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5180" windowHeight="8832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7" i="1" l="1"/>
  <c r="G12" i="1"/>
  <c r="E13" i="1"/>
  <c r="D16" i="1"/>
  <c r="D17" i="1"/>
  <c r="G19" i="1"/>
  <c r="I19" i="1"/>
  <c r="G20" i="1"/>
  <c r="I20" i="1"/>
  <c r="B1" i="2"/>
  <c r="H1" i="2"/>
  <c r="I1" i="2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V1" i="2" s="1"/>
  <c r="AW1" i="2" s="1"/>
  <c r="AX1" i="2" s="1"/>
  <c r="AY1" i="2" s="1"/>
  <c r="AZ1" i="2" s="1"/>
  <c r="BA1" i="2" s="1"/>
  <c r="BB1" i="2" s="1"/>
  <c r="BC1" i="2" s="1"/>
  <c r="BD1" i="2" s="1"/>
  <c r="B2" i="2"/>
  <c r="B2" i="2" a="1"/>
  <c r="C2" i="2"/>
  <c r="B3" i="2"/>
  <c r="C3" i="2"/>
  <c r="B4" i="2"/>
  <c r="F2" i="2" s="1"/>
  <c r="B5" i="2"/>
  <c r="E3" i="2" s="1"/>
  <c r="D5" i="2"/>
  <c r="B6" i="2"/>
  <c r="D6" i="2"/>
  <c r="E6" i="2"/>
  <c r="D7" i="2"/>
  <c r="A8" i="2" a="1"/>
  <c r="D8" i="2"/>
  <c r="B9" i="2"/>
  <c r="D9" i="2"/>
  <c r="E9" i="2"/>
  <c r="F9" i="2" s="1"/>
  <c r="D10" i="2"/>
  <c r="E10" i="2" s="1"/>
  <c r="F10" i="2" s="1"/>
  <c r="D11" i="2"/>
  <c r="E11" i="2" s="1"/>
  <c r="F11" i="2" s="1"/>
  <c r="A8" i="2" l="1"/>
  <c r="B8" i="2"/>
  <c r="A9" i="2"/>
  <c r="D12" i="2"/>
  <c r="E4" i="2"/>
  <c r="E7" i="2"/>
  <c r="F7" i="2" s="1"/>
  <c r="E8" i="2"/>
  <c r="F8" i="2" s="1"/>
  <c r="E5" i="2"/>
  <c r="F3" i="2"/>
  <c r="U5" i="2"/>
  <c r="M5" i="2"/>
  <c r="H2" i="2"/>
  <c r="J2" i="2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AT2" i="2"/>
  <c r="AV2" i="2"/>
  <c r="AX2" i="2"/>
  <c r="AZ2" i="2"/>
  <c r="BB2" i="2"/>
  <c r="BD2" i="2"/>
  <c r="BA2" i="2"/>
  <c r="BA5" i="2" s="1"/>
  <c r="AW2" i="2"/>
  <c r="AS2" i="2"/>
  <c r="AS5" i="2" s="1"/>
  <c r="AO2" i="2"/>
  <c r="AK2" i="2"/>
  <c r="AK5" i="2" s="1"/>
  <c r="AG2" i="2"/>
  <c r="AC2" i="2"/>
  <c r="AC5" i="2" s="1"/>
  <c r="Y2" i="2"/>
  <c r="U2" i="2"/>
  <c r="Q2" i="2"/>
  <c r="M2" i="2"/>
  <c r="M4" i="2" s="1"/>
  <c r="I2" i="2"/>
  <c r="BA8" i="2"/>
  <c r="AW8" i="2"/>
  <c r="AS8" i="2"/>
  <c r="AO8" i="2"/>
  <c r="AK8" i="2"/>
  <c r="AG8" i="2"/>
  <c r="AC8" i="2"/>
  <c r="Y8" i="2"/>
  <c r="U8" i="2"/>
  <c r="Q8" i="2"/>
  <c r="M8" i="2"/>
  <c r="I8" i="2"/>
  <c r="BA7" i="2"/>
  <c r="AS7" i="2"/>
  <c r="AK7" i="2"/>
  <c r="AC7" i="2"/>
  <c r="U7" i="2"/>
  <c r="M7" i="2"/>
  <c r="I7" i="2"/>
  <c r="BD6" i="2"/>
  <c r="BB6" i="2"/>
  <c r="AZ6" i="2"/>
  <c r="AX6" i="2"/>
  <c r="AV6" i="2"/>
  <c r="AT6" i="2"/>
  <c r="AR6" i="2"/>
  <c r="AP6" i="2"/>
  <c r="AN6" i="2"/>
  <c r="AL6" i="2"/>
  <c r="AJ6" i="2"/>
  <c r="AH6" i="2"/>
  <c r="AF6" i="2"/>
  <c r="AD6" i="2"/>
  <c r="AB6" i="2"/>
  <c r="Z6" i="2"/>
  <c r="X6" i="2"/>
  <c r="V6" i="2"/>
  <c r="T6" i="2"/>
  <c r="R6" i="2"/>
  <c r="P6" i="2"/>
  <c r="N6" i="2"/>
  <c r="L6" i="2"/>
  <c r="J6" i="2"/>
  <c r="H6" i="2"/>
  <c r="F6" i="2"/>
  <c r="BD5" i="2"/>
  <c r="BB5" i="2"/>
  <c r="AZ5" i="2"/>
  <c r="AX5" i="2"/>
  <c r="AV5" i="2"/>
  <c r="AT5" i="2"/>
  <c r="AR5" i="2"/>
  <c r="AP5" i="2"/>
  <c r="AN5" i="2"/>
  <c r="AL5" i="2"/>
  <c r="AJ5" i="2"/>
  <c r="AH5" i="2"/>
  <c r="AF5" i="2"/>
  <c r="AD5" i="2"/>
  <c r="AB5" i="2"/>
  <c r="Z5" i="2"/>
  <c r="X5" i="2"/>
  <c r="V5" i="2"/>
  <c r="T5" i="2"/>
  <c r="R5" i="2"/>
  <c r="P5" i="2"/>
  <c r="N5" i="2"/>
  <c r="L5" i="2"/>
  <c r="J5" i="2"/>
  <c r="H5" i="2"/>
  <c r="F5" i="2"/>
  <c r="BD4" i="2"/>
  <c r="BB4" i="2"/>
  <c r="AZ4" i="2"/>
  <c r="AX4" i="2"/>
  <c r="AV4" i="2"/>
  <c r="AT4" i="2"/>
  <c r="AR4" i="2"/>
  <c r="AP4" i="2"/>
  <c r="AN4" i="2"/>
  <c r="AL4" i="2"/>
  <c r="AJ4" i="2"/>
  <c r="AH4" i="2"/>
  <c r="AF4" i="2"/>
  <c r="AD4" i="2"/>
  <c r="AB4" i="2"/>
  <c r="Z4" i="2"/>
  <c r="X4" i="2"/>
  <c r="V4" i="2"/>
  <c r="T4" i="2"/>
  <c r="R4" i="2"/>
  <c r="N4" i="2"/>
  <c r="J4" i="2"/>
  <c r="F4" i="2"/>
  <c r="BC3" i="2"/>
  <c r="AU3" i="2"/>
  <c r="AM3" i="2"/>
  <c r="AE3" i="2"/>
  <c r="W3" i="2"/>
  <c r="O3" i="2"/>
  <c r="G3" i="2"/>
  <c r="BC2" i="2"/>
  <c r="BC4" i="2" s="1"/>
  <c r="AY2" i="2"/>
  <c r="AY4" i="2" s="1"/>
  <c r="AU2" i="2"/>
  <c r="AU4" i="2" s="1"/>
  <c r="AQ2" i="2"/>
  <c r="AM2" i="2"/>
  <c r="AM4" i="2" s="1"/>
  <c r="AI2" i="2"/>
  <c r="AI4" i="2" s="1"/>
  <c r="AE2" i="2"/>
  <c r="AE4" i="2" s="1"/>
  <c r="AA2" i="2"/>
  <c r="W2" i="2"/>
  <c r="W4" i="2" s="1"/>
  <c r="S2" i="2"/>
  <c r="S4" i="2" s="1"/>
  <c r="O2" i="2"/>
  <c r="O7" i="2" s="1"/>
  <c r="K2" i="2"/>
  <c r="G2" i="2"/>
  <c r="G7" i="2" s="1"/>
  <c r="K10" i="2" l="1"/>
  <c r="K11" i="2"/>
  <c r="K6" i="2"/>
  <c r="K9" i="2"/>
  <c r="AA10" i="2"/>
  <c r="AA11" i="2"/>
  <c r="AA6" i="2"/>
  <c r="AA9" i="2"/>
  <c r="AQ10" i="2"/>
  <c r="AQ11" i="2"/>
  <c r="AQ6" i="2"/>
  <c r="AQ9" i="2"/>
  <c r="K7" i="2"/>
  <c r="S7" i="2"/>
  <c r="W7" i="2"/>
  <c r="AA7" i="2"/>
  <c r="AE7" i="2"/>
  <c r="AI7" i="2"/>
  <c r="AM7" i="2"/>
  <c r="AQ7" i="2"/>
  <c r="AU7" i="2"/>
  <c r="AY7" i="2"/>
  <c r="BC7" i="2"/>
  <c r="I6" i="2"/>
  <c r="I10" i="2"/>
  <c r="I11" i="2"/>
  <c r="I9" i="2"/>
  <c r="Q6" i="2"/>
  <c r="Q10" i="2"/>
  <c r="Q11" i="2"/>
  <c r="Q9" i="2"/>
  <c r="Y6" i="2"/>
  <c r="Y10" i="2"/>
  <c r="Y11" i="2"/>
  <c r="Y9" i="2"/>
  <c r="AG6" i="2"/>
  <c r="AG10" i="2"/>
  <c r="AG11" i="2"/>
  <c r="AG9" i="2"/>
  <c r="AO6" i="2"/>
  <c r="AO10" i="2"/>
  <c r="AO11" i="2"/>
  <c r="AO9" i="2"/>
  <c r="AW6" i="2"/>
  <c r="AW10" i="2"/>
  <c r="AW11" i="2"/>
  <c r="AW9" i="2"/>
  <c r="I3" i="2"/>
  <c r="Q3" i="2"/>
  <c r="Y3" i="2"/>
  <c r="AG3" i="2"/>
  <c r="AO3" i="2"/>
  <c r="AW3" i="2"/>
  <c r="BD7" i="2"/>
  <c r="BD8" i="2"/>
  <c r="BD9" i="2"/>
  <c r="BD10" i="2"/>
  <c r="BD11" i="2"/>
  <c r="AZ7" i="2"/>
  <c r="AZ8" i="2"/>
  <c r="AZ9" i="2"/>
  <c r="AZ10" i="2"/>
  <c r="AZ11" i="2"/>
  <c r="AV7" i="2"/>
  <c r="AV8" i="2"/>
  <c r="AV9" i="2"/>
  <c r="AV10" i="2"/>
  <c r="AV11" i="2"/>
  <c r="AR7" i="2"/>
  <c r="AR8" i="2"/>
  <c r="AR9" i="2"/>
  <c r="AR10" i="2"/>
  <c r="AR11" i="2"/>
  <c r="AN7" i="2"/>
  <c r="AN8" i="2"/>
  <c r="AN9" i="2"/>
  <c r="AN10" i="2"/>
  <c r="AN11" i="2"/>
  <c r="AJ7" i="2"/>
  <c r="AJ8" i="2"/>
  <c r="AJ9" i="2"/>
  <c r="AJ10" i="2"/>
  <c r="AJ11" i="2"/>
  <c r="AF7" i="2"/>
  <c r="AF8" i="2"/>
  <c r="AF9" i="2"/>
  <c r="AF10" i="2"/>
  <c r="AF11" i="2"/>
  <c r="AB7" i="2"/>
  <c r="AB8" i="2"/>
  <c r="AB9" i="2"/>
  <c r="AB10" i="2"/>
  <c r="AB11" i="2"/>
  <c r="X7" i="2"/>
  <c r="X8" i="2"/>
  <c r="X9" i="2"/>
  <c r="X10" i="2"/>
  <c r="X11" i="2"/>
  <c r="T7" i="2"/>
  <c r="T8" i="2"/>
  <c r="T9" i="2"/>
  <c r="T10" i="2"/>
  <c r="T11" i="2"/>
  <c r="P7" i="2"/>
  <c r="P8" i="2"/>
  <c r="P9" i="2"/>
  <c r="P10" i="2"/>
  <c r="P11" i="2"/>
  <c r="L7" i="2"/>
  <c r="L8" i="2"/>
  <c r="L9" i="2"/>
  <c r="L10" i="2"/>
  <c r="L11" i="2"/>
  <c r="H7" i="2"/>
  <c r="H8" i="2"/>
  <c r="H9" i="2"/>
  <c r="H10" i="2"/>
  <c r="H11" i="2"/>
  <c r="L4" i="2"/>
  <c r="AA4" i="2"/>
  <c r="AQ4" i="2"/>
  <c r="I5" i="2"/>
  <c r="Q5" i="2"/>
  <c r="Y5" i="2"/>
  <c r="AG5" i="2"/>
  <c r="AO5" i="2"/>
  <c r="AW5" i="2"/>
  <c r="Q4" i="2"/>
  <c r="I4" i="2"/>
  <c r="BD3" i="2"/>
  <c r="AZ3" i="2"/>
  <c r="AV3" i="2"/>
  <c r="AR3" i="2"/>
  <c r="AN3" i="2"/>
  <c r="AJ3" i="2"/>
  <c r="AF3" i="2"/>
  <c r="AB3" i="2"/>
  <c r="X3" i="2"/>
  <c r="T3" i="2"/>
  <c r="P3" i="2"/>
  <c r="L3" i="2"/>
  <c r="H3" i="2"/>
  <c r="E12" i="2"/>
  <c r="F12" i="2" s="1"/>
  <c r="D13" i="2"/>
  <c r="S10" i="2"/>
  <c r="S11" i="2"/>
  <c r="S6" i="2"/>
  <c r="S9" i="2"/>
  <c r="S12" i="2"/>
  <c r="AI10" i="2"/>
  <c r="AI11" i="2"/>
  <c r="AI6" i="2"/>
  <c r="AI9" i="2"/>
  <c r="AI12" i="2"/>
  <c r="AY10" i="2"/>
  <c r="AY11" i="2"/>
  <c r="AY6" i="2"/>
  <c r="AY9" i="2"/>
  <c r="AY12" i="2"/>
  <c r="G10" i="2"/>
  <c r="G11" i="2"/>
  <c r="G6" i="2"/>
  <c r="G9" i="2"/>
  <c r="G12" i="2"/>
  <c r="O10" i="2"/>
  <c r="O11" i="2"/>
  <c r="O6" i="2"/>
  <c r="O9" i="2"/>
  <c r="O12" i="2"/>
  <c r="W10" i="2"/>
  <c r="W11" i="2"/>
  <c r="W6" i="2"/>
  <c r="W9" i="2"/>
  <c r="W12" i="2"/>
  <c r="AE10" i="2"/>
  <c r="AE11" i="2"/>
  <c r="AE6" i="2"/>
  <c r="AE9" i="2"/>
  <c r="AE12" i="2"/>
  <c r="AM10" i="2"/>
  <c r="AM11" i="2"/>
  <c r="AM6" i="2"/>
  <c r="AM9" i="2"/>
  <c r="AM12" i="2"/>
  <c r="AU10" i="2"/>
  <c r="AU11" i="2"/>
  <c r="AU6" i="2"/>
  <c r="AU9" i="2"/>
  <c r="AU12" i="2"/>
  <c r="BC10" i="2"/>
  <c r="BC11" i="2"/>
  <c r="BC6" i="2"/>
  <c r="BC9" i="2"/>
  <c r="BC12" i="2"/>
  <c r="K3" i="2"/>
  <c r="S3" i="2"/>
  <c r="AA3" i="2"/>
  <c r="AI3" i="2"/>
  <c r="AQ3" i="2"/>
  <c r="AY3" i="2"/>
  <c r="Q7" i="2"/>
  <c r="Y7" i="2"/>
  <c r="AG7" i="2"/>
  <c r="AO7" i="2"/>
  <c r="AW7" i="2"/>
  <c r="G8" i="2"/>
  <c r="K8" i="2"/>
  <c r="O8" i="2"/>
  <c r="S8" i="2"/>
  <c r="W8" i="2"/>
  <c r="AA8" i="2"/>
  <c r="AE8" i="2"/>
  <c r="AI8" i="2"/>
  <c r="AM8" i="2"/>
  <c r="AQ8" i="2"/>
  <c r="AU8" i="2"/>
  <c r="AY8" i="2"/>
  <c r="BC8" i="2"/>
  <c r="M6" i="2"/>
  <c r="M10" i="2"/>
  <c r="M11" i="2"/>
  <c r="M9" i="2"/>
  <c r="M12" i="2"/>
  <c r="U6" i="2"/>
  <c r="U10" i="2"/>
  <c r="U11" i="2"/>
  <c r="U9" i="2"/>
  <c r="U12" i="2"/>
  <c r="AC6" i="2"/>
  <c r="AC10" i="2"/>
  <c r="AC11" i="2"/>
  <c r="AC9" i="2"/>
  <c r="AC12" i="2"/>
  <c r="AK6" i="2"/>
  <c r="AK10" i="2"/>
  <c r="AK11" i="2"/>
  <c r="AK9" i="2"/>
  <c r="AK12" i="2"/>
  <c r="AS6" i="2"/>
  <c r="AS10" i="2"/>
  <c r="AS11" i="2"/>
  <c r="AS9" i="2"/>
  <c r="AS12" i="2"/>
  <c r="BA6" i="2"/>
  <c r="BA10" i="2"/>
  <c r="BA11" i="2"/>
  <c r="BA9" i="2"/>
  <c r="BA12" i="2"/>
  <c r="M3" i="2"/>
  <c r="U3" i="2"/>
  <c r="AC3" i="2"/>
  <c r="AK3" i="2"/>
  <c r="AS3" i="2"/>
  <c r="BA3" i="2"/>
  <c r="BB9" i="2"/>
  <c r="BB12" i="2"/>
  <c r="BB7" i="2"/>
  <c r="BB8" i="2"/>
  <c r="BB10" i="2"/>
  <c r="BB11" i="2"/>
  <c r="AX9" i="2"/>
  <c r="AX12" i="2"/>
  <c r="AX7" i="2"/>
  <c r="AX8" i="2"/>
  <c r="AX10" i="2"/>
  <c r="AX11" i="2"/>
  <c r="AT9" i="2"/>
  <c r="AT12" i="2"/>
  <c r="AT7" i="2"/>
  <c r="AT8" i="2"/>
  <c r="AT10" i="2"/>
  <c r="AT11" i="2"/>
  <c r="AP9" i="2"/>
  <c r="AP12" i="2"/>
  <c r="AP7" i="2"/>
  <c r="AP8" i="2"/>
  <c r="AP10" i="2"/>
  <c r="AP11" i="2"/>
  <c r="AL9" i="2"/>
  <c r="AL12" i="2"/>
  <c r="AL7" i="2"/>
  <c r="AL8" i="2"/>
  <c r="AL10" i="2"/>
  <c r="AL11" i="2"/>
  <c r="AH9" i="2"/>
  <c r="AH12" i="2"/>
  <c r="AH7" i="2"/>
  <c r="AH8" i="2"/>
  <c r="AH10" i="2"/>
  <c r="AH11" i="2"/>
  <c r="AD9" i="2"/>
  <c r="AD12" i="2"/>
  <c r="AD7" i="2"/>
  <c r="AD8" i="2"/>
  <c r="AD10" i="2"/>
  <c r="AD11" i="2"/>
  <c r="Z9" i="2"/>
  <c r="Z12" i="2"/>
  <c r="Z7" i="2"/>
  <c r="Z8" i="2"/>
  <c r="Z10" i="2"/>
  <c r="Z11" i="2"/>
  <c r="V9" i="2"/>
  <c r="V12" i="2"/>
  <c r="V7" i="2"/>
  <c r="V8" i="2"/>
  <c r="V10" i="2"/>
  <c r="V11" i="2"/>
  <c r="R9" i="2"/>
  <c r="R12" i="2"/>
  <c r="R7" i="2"/>
  <c r="R8" i="2"/>
  <c r="R10" i="2"/>
  <c r="R11" i="2"/>
  <c r="N9" i="2"/>
  <c r="N12" i="2"/>
  <c r="N7" i="2"/>
  <c r="N8" i="2"/>
  <c r="N10" i="2"/>
  <c r="N11" i="2"/>
  <c r="J9" i="2"/>
  <c r="J12" i="2"/>
  <c r="J7" i="2"/>
  <c r="J8" i="2"/>
  <c r="J10" i="2"/>
  <c r="J11" i="2"/>
  <c r="H4" i="2"/>
  <c r="P4" i="2"/>
  <c r="U4" i="2"/>
  <c r="Y4" i="2"/>
  <c r="AC4" i="2"/>
  <c r="AG4" i="2"/>
  <c r="AK4" i="2"/>
  <c r="AO4" i="2"/>
  <c r="AS4" i="2"/>
  <c r="AW4" i="2"/>
  <c r="BA4" i="2"/>
  <c r="G5" i="2"/>
  <c r="K5" i="2"/>
  <c r="O5" i="2"/>
  <c r="S5" i="2"/>
  <c r="W5" i="2"/>
  <c r="AA5" i="2"/>
  <c r="AE5" i="2"/>
  <c r="AI5" i="2"/>
  <c r="AM5" i="2"/>
  <c r="AQ5" i="2"/>
  <c r="AU5" i="2"/>
  <c r="AY5" i="2"/>
  <c r="BC5" i="2"/>
  <c r="O4" i="2"/>
  <c r="K4" i="2"/>
  <c r="G4" i="2"/>
  <c r="BB3" i="2"/>
  <c r="AX3" i="2"/>
  <c r="AT3" i="2"/>
  <c r="AP3" i="2"/>
  <c r="AL3" i="2"/>
  <c r="AH3" i="2"/>
  <c r="AD3" i="2"/>
  <c r="Z3" i="2"/>
  <c r="V3" i="2"/>
  <c r="R3" i="2"/>
  <c r="N3" i="2"/>
  <c r="J3" i="2"/>
  <c r="A11" i="2" a="1"/>
  <c r="A11" i="2" l="1"/>
  <c r="B11" i="2"/>
  <c r="A12" i="2"/>
  <c r="B12" i="2"/>
  <c r="E13" i="2"/>
  <c r="D14" i="2"/>
  <c r="L12" i="2"/>
  <c r="T12" i="2"/>
  <c r="AB12" i="2"/>
  <c r="AJ12" i="2"/>
  <c r="AR12" i="2"/>
  <c r="AZ12" i="2"/>
  <c r="AO12" i="2"/>
  <c r="AG12" i="2"/>
  <c r="Y12" i="2"/>
  <c r="Q12" i="2"/>
  <c r="I12" i="2"/>
  <c r="AQ12" i="2"/>
  <c r="AA12" i="2"/>
  <c r="K12" i="2"/>
  <c r="H12" i="2"/>
  <c r="P12" i="2"/>
  <c r="X12" i="2"/>
  <c r="AF12" i="2"/>
  <c r="AN12" i="2"/>
  <c r="AV12" i="2"/>
  <c r="BD12" i="2"/>
  <c r="AW12" i="2"/>
  <c r="E14" i="2" l="1"/>
  <c r="D15" i="2"/>
  <c r="F13" i="2"/>
  <c r="K13" i="2"/>
  <c r="AA13" i="2"/>
  <c r="AQ13" i="2"/>
  <c r="I13" i="2"/>
  <c r="Q13" i="2"/>
  <c r="Y13" i="2"/>
  <c r="AG13" i="2"/>
  <c r="AO13" i="2"/>
  <c r="AW13" i="2"/>
  <c r="AZ13" i="2"/>
  <c r="AR13" i="2"/>
  <c r="AJ13" i="2"/>
  <c r="AB13" i="2"/>
  <c r="T13" i="2"/>
  <c r="L13" i="2"/>
  <c r="S13" i="2"/>
  <c r="AI13" i="2"/>
  <c r="AY13" i="2"/>
  <c r="G13" i="2"/>
  <c r="O13" i="2"/>
  <c r="W13" i="2"/>
  <c r="AE13" i="2"/>
  <c r="AM13" i="2"/>
  <c r="AU13" i="2"/>
  <c r="BD13" i="2"/>
  <c r="AV13" i="2"/>
  <c r="AN13" i="2"/>
  <c r="AF13" i="2"/>
  <c r="X13" i="2"/>
  <c r="P13" i="2"/>
  <c r="H13" i="2"/>
  <c r="BC13" i="2"/>
  <c r="U13" i="2"/>
  <c r="AC13" i="2"/>
  <c r="AK13" i="2"/>
  <c r="AS13" i="2"/>
  <c r="AX13" i="2"/>
  <c r="AP13" i="2"/>
  <c r="AH13" i="2"/>
  <c r="Z13" i="2"/>
  <c r="R13" i="2"/>
  <c r="J13" i="2"/>
  <c r="M13" i="2"/>
  <c r="BA13" i="2"/>
  <c r="BB13" i="2"/>
  <c r="AT13" i="2"/>
  <c r="AL13" i="2"/>
  <c r="AD13" i="2"/>
  <c r="V13" i="2"/>
  <c r="N13" i="2"/>
  <c r="A14" i="2" a="1"/>
  <c r="A14" i="2" l="1"/>
  <c r="H16" i="1" s="1"/>
  <c r="B14" i="2"/>
  <c r="K16" i="1" s="1"/>
  <c r="A15" i="2"/>
  <c r="H17" i="1" s="1"/>
  <c r="B15" i="2"/>
  <c r="K17" i="1" s="1"/>
  <c r="E15" i="2"/>
  <c r="D16" i="2"/>
  <c r="F14" i="2"/>
  <c r="K14" i="2"/>
  <c r="AA14" i="2"/>
  <c r="AQ14" i="2"/>
  <c r="I14" i="2"/>
  <c r="Q14" i="2"/>
  <c r="Y14" i="2"/>
  <c r="AG14" i="2"/>
  <c r="AO14" i="2"/>
  <c r="AW14" i="2"/>
  <c r="BD14" i="2"/>
  <c r="AV14" i="2"/>
  <c r="AN14" i="2"/>
  <c r="AF14" i="2"/>
  <c r="X14" i="2"/>
  <c r="P14" i="2"/>
  <c r="H14" i="2"/>
  <c r="S14" i="2"/>
  <c r="AI14" i="2"/>
  <c r="AY14" i="2"/>
  <c r="G14" i="2"/>
  <c r="O14" i="2"/>
  <c r="W14" i="2"/>
  <c r="AE14" i="2"/>
  <c r="AM14" i="2"/>
  <c r="AU14" i="2"/>
  <c r="BC14" i="2"/>
  <c r="AZ14" i="2"/>
  <c r="AR14" i="2"/>
  <c r="AJ14" i="2"/>
  <c r="AB14" i="2"/>
  <c r="T14" i="2"/>
  <c r="L14" i="2"/>
  <c r="U14" i="2"/>
  <c r="AC14" i="2"/>
  <c r="AK14" i="2"/>
  <c r="AS14" i="2"/>
  <c r="BA14" i="2"/>
  <c r="BB14" i="2"/>
  <c r="AT14" i="2"/>
  <c r="AL14" i="2"/>
  <c r="AD14" i="2"/>
  <c r="V14" i="2"/>
  <c r="N14" i="2"/>
  <c r="M14" i="2"/>
  <c r="AX14" i="2"/>
  <c r="AP14" i="2"/>
  <c r="AH14" i="2"/>
  <c r="Z14" i="2"/>
  <c r="R14" i="2"/>
  <c r="J14" i="2"/>
  <c r="E16" i="2" l="1"/>
  <c r="D17" i="2"/>
  <c r="F15" i="2"/>
  <c r="AQ15" i="2"/>
  <c r="I15" i="2"/>
  <c r="Q15" i="2"/>
  <c r="Y15" i="2"/>
  <c r="AG15" i="2"/>
  <c r="AO15" i="2"/>
  <c r="BD15" i="2"/>
  <c r="AV15" i="2"/>
  <c r="AN15" i="2"/>
  <c r="AF15" i="2"/>
  <c r="X15" i="2"/>
  <c r="P15" i="2"/>
  <c r="H15" i="2"/>
  <c r="AY15" i="2"/>
  <c r="AU15" i="2"/>
  <c r="BC15" i="2"/>
  <c r="K15" i="2"/>
  <c r="AA15" i="2"/>
  <c r="AW15" i="2"/>
  <c r="AZ15" i="2"/>
  <c r="AR15" i="2"/>
  <c r="AJ15" i="2"/>
  <c r="AB15" i="2"/>
  <c r="T15" i="2"/>
  <c r="L15" i="2"/>
  <c r="S15" i="2"/>
  <c r="AI15" i="2"/>
  <c r="G15" i="2"/>
  <c r="O15" i="2"/>
  <c r="W15" i="2"/>
  <c r="AE15" i="2"/>
  <c r="AM15" i="2"/>
  <c r="M15" i="2"/>
  <c r="U15" i="2"/>
  <c r="AC15" i="2"/>
  <c r="AK15" i="2"/>
  <c r="AT15" i="2"/>
  <c r="AL15" i="2"/>
  <c r="AD15" i="2"/>
  <c r="V15" i="2"/>
  <c r="N15" i="2"/>
  <c r="AS15" i="2"/>
  <c r="BA15" i="2"/>
  <c r="BB15" i="2"/>
  <c r="AX15" i="2"/>
  <c r="AP15" i="2"/>
  <c r="AH15" i="2"/>
  <c r="Z15" i="2"/>
  <c r="R15" i="2"/>
  <c r="J15" i="2"/>
  <c r="E17" i="2" l="1"/>
  <c r="D18" i="2"/>
  <c r="F16" i="2"/>
  <c r="AZ16" i="2"/>
  <c r="AR16" i="2"/>
  <c r="AJ16" i="2"/>
  <c r="AB16" i="2"/>
  <c r="T16" i="2"/>
  <c r="L16" i="2"/>
  <c r="M16" i="2"/>
  <c r="K16" i="2"/>
  <c r="AA16" i="2"/>
  <c r="AQ16" i="2"/>
  <c r="I16" i="2"/>
  <c r="Q16" i="2"/>
  <c r="Y16" i="2"/>
  <c r="AG16" i="2"/>
  <c r="AO16" i="2"/>
  <c r="AW16" i="2"/>
  <c r="BD16" i="2"/>
  <c r="AV16" i="2"/>
  <c r="AN16" i="2"/>
  <c r="AF16" i="2"/>
  <c r="X16" i="2"/>
  <c r="P16" i="2"/>
  <c r="H16" i="2"/>
  <c r="S16" i="2"/>
  <c r="AI16" i="2"/>
  <c r="AY16" i="2"/>
  <c r="G16" i="2"/>
  <c r="O16" i="2"/>
  <c r="W16" i="2"/>
  <c r="AE16" i="2"/>
  <c r="AM16" i="2"/>
  <c r="AU16" i="2"/>
  <c r="BC16" i="2"/>
  <c r="AX16" i="2"/>
  <c r="AP16" i="2"/>
  <c r="AH16" i="2"/>
  <c r="Z16" i="2"/>
  <c r="R16" i="2"/>
  <c r="J16" i="2"/>
  <c r="U16" i="2"/>
  <c r="AC16" i="2"/>
  <c r="AK16" i="2"/>
  <c r="AS16" i="2"/>
  <c r="BA16" i="2"/>
  <c r="BB16" i="2"/>
  <c r="AT16" i="2"/>
  <c r="AL16" i="2"/>
  <c r="AD16" i="2"/>
  <c r="V16" i="2"/>
  <c r="N16" i="2"/>
  <c r="E18" i="2" l="1"/>
  <c r="D19" i="2"/>
  <c r="F17" i="2"/>
  <c r="K17" i="2"/>
  <c r="AA17" i="2"/>
  <c r="AW17" i="2"/>
  <c r="AZ17" i="2"/>
  <c r="AR17" i="2"/>
  <c r="AJ17" i="2"/>
  <c r="AB17" i="2"/>
  <c r="T17" i="2"/>
  <c r="L17" i="2"/>
  <c r="S17" i="2"/>
  <c r="AI17" i="2"/>
  <c r="G17" i="2"/>
  <c r="O17" i="2"/>
  <c r="W17" i="2"/>
  <c r="AE17" i="2"/>
  <c r="AM17" i="2"/>
  <c r="M17" i="2"/>
  <c r="AQ17" i="2"/>
  <c r="I17" i="2"/>
  <c r="Q17" i="2"/>
  <c r="Y17" i="2"/>
  <c r="AG17" i="2"/>
  <c r="AO17" i="2"/>
  <c r="BD17" i="2"/>
  <c r="AV17" i="2"/>
  <c r="AN17" i="2"/>
  <c r="AF17" i="2"/>
  <c r="X17" i="2"/>
  <c r="P17" i="2"/>
  <c r="H17" i="2"/>
  <c r="AY17" i="2"/>
  <c r="AU17" i="2"/>
  <c r="BC17" i="2"/>
  <c r="AS17" i="2"/>
  <c r="BA17" i="2"/>
  <c r="BB17" i="2"/>
  <c r="AX17" i="2"/>
  <c r="AP17" i="2"/>
  <c r="AH17" i="2"/>
  <c r="Z17" i="2"/>
  <c r="R17" i="2"/>
  <c r="J17" i="2"/>
  <c r="U17" i="2"/>
  <c r="AC17" i="2"/>
  <c r="AK17" i="2"/>
  <c r="AT17" i="2"/>
  <c r="AL17" i="2"/>
  <c r="AD17" i="2"/>
  <c r="V17" i="2"/>
  <c r="N17" i="2"/>
  <c r="E19" i="2" l="1"/>
  <c r="D20" i="2"/>
  <c r="F18" i="2"/>
  <c r="K18" i="2"/>
  <c r="AA18" i="2"/>
  <c r="AQ18" i="2"/>
  <c r="I18" i="2"/>
  <c r="Q18" i="2"/>
  <c r="Y18" i="2"/>
  <c r="AG18" i="2"/>
  <c r="AO18" i="2"/>
  <c r="BD18" i="2"/>
  <c r="AV18" i="2"/>
  <c r="AN18" i="2"/>
  <c r="AF18" i="2"/>
  <c r="X18" i="2"/>
  <c r="P18" i="2"/>
  <c r="H18" i="2"/>
  <c r="S18" i="2"/>
  <c r="AI18" i="2"/>
  <c r="AY18" i="2"/>
  <c r="G18" i="2"/>
  <c r="O18" i="2"/>
  <c r="W18" i="2"/>
  <c r="AE18" i="2"/>
  <c r="AM18" i="2"/>
  <c r="AU18" i="2"/>
  <c r="BC18" i="2"/>
  <c r="AW18" i="2"/>
  <c r="AZ18" i="2"/>
  <c r="AR18" i="2"/>
  <c r="AJ18" i="2"/>
  <c r="AB18" i="2"/>
  <c r="T18" i="2"/>
  <c r="L18" i="2"/>
  <c r="M18" i="2"/>
  <c r="U18" i="2"/>
  <c r="AC18" i="2"/>
  <c r="AK18" i="2"/>
  <c r="BB18" i="2"/>
  <c r="AT18" i="2"/>
  <c r="AL18" i="2"/>
  <c r="AD18" i="2"/>
  <c r="V18" i="2"/>
  <c r="N18" i="2"/>
  <c r="AS18" i="2"/>
  <c r="BA18" i="2"/>
  <c r="AX18" i="2"/>
  <c r="AP18" i="2"/>
  <c r="AH18" i="2"/>
  <c r="Z18" i="2"/>
  <c r="R18" i="2"/>
  <c r="J18" i="2"/>
  <c r="E20" i="2" l="1"/>
  <c r="D21" i="2"/>
  <c r="F19" i="2"/>
  <c r="I19" i="2"/>
  <c r="Q19" i="2"/>
  <c r="Y19" i="2"/>
  <c r="AG19" i="2"/>
  <c r="AO19" i="2"/>
  <c r="AW19" i="2"/>
  <c r="BD19" i="2"/>
  <c r="AV19" i="2"/>
  <c r="AR19" i="2"/>
  <c r="AJ19" i="2"/>
  <c r="AB19" i="2"/>
  <c r="T19" i="2"/>
  <c r="L19" i="2"/>
  <c r="K19" i="2"/>
  <c r="AA19" i="2"/>
  <c r="AQ19" i="2"/>
  <c r="AZ19" i="2"/>
  <c r="AN19" i="2"/>
  <c r="AF19" i="2"/>
  <c r="X19" i="2"/>
  <c r="P19" i="2"/>
  <c r="H19" i="2"/>
  <c r="S19" i="2"/>
  <c r="AI19" i="2"/>
  <c r="AY19" i="2"/>
  <c r="G19" i="2"/>
  <c r="O19" i="2"/>
  <c r="W19" i="2"/>
  <c r="AE19" i="2"/>
  <c r="AM19" i="2"/>
  <c r="AU19" i="2"/>
  <c r="BC19" i="2"/>
  <c r="M19" i="2"/>
  <c r="U19" i="2"/>
  <c r="AC19" i="2"/>
  <c r="AK19" i="2"/>
  <c r="AS19" i="2"/>
  <c r="BA19" i="2"/>
  <c r="BB19" i="2"/>
  <c r="AT19" i="2"/>
  <c r="AP19" i="2"/>
  <c r="AH19" i="2"/>
  <c r="Z19" i="2"/>
  <c r="R19" i="2"/>
  <c r="J19" i="2"/>
  <c r="AX19" i="2"/>
  <c r="AL19" i="2"/>
  <c r="AD19" i="2"/>
  <c r="V19" i="2"/>
  <c r="N19" i="2"/>
  <c r="E21" i="2" l="1"/>
  <c r="D22" i="2"/>
  <c r="F20" i="2"/>
  <c r="AQ20" i="2"/>
  <c r="I20" i="2"/>
  <c r="Q20" i="2"/>
  <c r="Y20" i="2"/>
  <c r="AG20" i="2"/>
  <c r="AO20" i="2"/>
  <c r="AW20" i="2"/>
  <c r="AZ20" i="2"/>
  <c r="AR20" i="2"/>
  <c r="AJ20" i="2"/>
  <c r="AF20" i="2"/>
  <c r="X20" i="2"/>
  <c r="P20" i="2"/>
  <c r="H20" i="2"/>
  <c r="K20" i="2"/>
  <c r="AA20" i="2"/>
  <c r="BD20" i="2"/>
  <c r="AV20" i="2"/>
  <c r="AN20" i="2"/>
  <c r="AB20" i="2"/>
  <c r="T20" i="2"/>
  <c r="L20" i="2"/>
  <c r="S20" i="2"/>
  <c r="AI20" i="2"/>
  <c r="AY20" i="2"/>
  <c r="G20" i="2"/>
  <c r="O20" i="2"/>
  <c r="W20" i="2"/>
  <c r="AE20" i="2"/>
  <c r="AM20" i="2"/>
  <c r="AU20" i="2"/>
  <c r="BC20" i="2"/>
  <c r="U20" i="2"/>
  <c r="AC20" i="2"/>
  <c r="AK20" i="2"/>
  <c r="AS20" i="2"/>
  <c r="BA20" i="2"/>
  <c r="AX20" i="2"/>
  <c r="AP20" i="2"/>
  <c r="AD20" i="2"/>
  <c r="V20" i="2"/>
  <c r="N20" i="2"/>
  <c r="M20" i="2"/>
  <c r="BB20" i="2"/>
  <c r="AT20" i="2"/>
  <c r="AL20" i="2"/>
  <c r="AH20" i="2"/>
  <c r="Z20" i="2"/>
  <c r="R20" i="2"/>
  <c r="J20" i="2"/>
  <c r="E22" i="2" l="1"/>
  <c r="D23" i="2"/>
  <c r="F21" i="2"/>
  <c r="K21" i="2"/>
  <c r="AA21" i="2"/>
  <c r="AQ21" i="2"/>
  <c r="AZ21" i="2"/>
  <c r="AN21" i="2"/>
  <c r="AF21" i="2"/>
  <c r="X21" i="2"/>
  <c r="P21" i="2"/>
  <c r="H21" i="2"/>
  <c r="S21" i="2"/>
  <c r="AI21" i="2"/>
  <c r="AY21" i="2"/>
  <c r="G21" i="2"/>
  <c r="O21" i="2"/>
  <c r="W21" i="2"/>
  <c r="AE21" i="2"/>
  <c r="AM21" i="2"/>
  <c r="AU21" i="2"/>
  <c r="BC21" i="2"/>
  <c r="I21" i="2"/>
  <c r="Q21" i="2"/>
  <c r="Y21" i="2"/>
  <c r="AG21" i="2"/>
  <c r="AO21" i="2"/>
  <c r="AW21" i="2"/>
  <c r="BD21" i="2"/>
  <c r="AV21" i="2"/>
  <c r="AR21" i="2"/>
  <c r="AJ21" i="2"/>
  <c r="AB21" i="2"/>
  <c r="T21" i="2"/>
  <c r="L21" i="2"/>
  <c r="AX21" i="2"/>
  <c r="AL21" i="2"/>
  <c r="AD21" i="2"/>
  <c r="V21" i="2"/>
  <c r="N21" i="2"/>
  <c r="M21" i="2"/>
  <c r="U21" i="2"/>
  <c r="AC21" i="2"/>
  <c r="AK21" i="2"/>
  <c r="AS21" i="2"/>
  <c r="BA21" i="2"/>
  <c r="BB21" i="2"/>
  <c r="AT21" i="2"/>
  <c r="AP21" i="2"/>
  <c r="AH21" i="2"/>
  <c r="Z21" i="2"/>
  <c r="R21" i="2"/>
  <c r="J21" i="2"/>
  <c r="E23" i="2" l="1"/>
  <c r="D24" i="2"/>
  <c r="F22" i="2"/>
  <c r="K22" i="2"/>
  <c r="AA22" i="2"/>
  <c r="BD22" i="2"/>
  <c r="AV22" i="2"/>
  <c r="AN22" i="2"/>
  <c r="AB22" i="2"/>
  <c r="T22" i="2"/>
  <c r="L22" i="2"/>
  <c r="S22" i="2"/>
  <c r="AI22" i="2"/>
  <c r="AY22" i="2"/>
  <c r="G22" i="2"/>
  <c r="O22" i="2"/>
  <c r="W22" i="2"/>
  <c r="AE22" i="2"/>
  <c r="AM22" i="2"/>
  <c r="AU22" i="2"/>
  <c r="BC22" i="2"/>
  <c r="M22" i="2"/>
  <c r="AQ22" i="2"/>
  <c r="I22" i="2"/>
  <c r="Q22" i="2"/>
  <c r="Y22" i="2"/>
  <c r="AG22" i="2"/>
  <c r="AO22" i="2"/>
  <c r="AW22" i="2"/>
  <c r="AZ22" i="2"/>
  <c r="AR22" i="2"/>
  <c r="AJ22" i="2"/>
  <c r="AF22" i="2"/>
  <c r="X22" i="2"/>
  <c r="P22" i="2"/>
  <c r="H22" i="2"/>
  <c r="BB22" i="2"/>
  <c r="AT22" i="2"/>
  <c r="AL22" i="2"/>
  <c r="AH22" i="2"/>
  <c r="Z22" i="2"/>
  <c r="R22" i="2"/>
  <c r="J22" i="2"/>
  <c r="U22" i="2"/>
  <c r="AC22" i="2"/>
  <c r="AK22" i="2"/>
  <c r="AS22" i="2"/>
  <c r="BA22" i="2"/>
  <c r="AX22" i="2"/>
  <c r="AP22" i="2"/>
  <c r="AD22" i="2"/>
  <c r="V22" i="2"/>
  <c r="N22" i="2"/>
  <c r="E24" i="2" l="1"/>
  <c r="D25" i="2"/>
  <c r="F23" i="2"/>
  <c r="I23" i="2"/>
  <c r="Q23" i="2"/>
  <c r="Y23" i="2"/>
  <c r="AG23" i="2"/>
  <c r="AO23" i="2"/>
  <c r="AW23" i="2"/>
  <c r="BD23" i="2"/>
  <c r="AV23" i="2"/>
  <c r="AR23" i="2"/>
  <c r="AJ23" i="2"/>
  <c r="AB23" i="2"/>
  <c r="T23" i="2"/>
  <c r="L23" i="2"/>
  <c r="K23" i="2"/>
  <c r="AA23" i="2"/>
  <c r="AQ23" i="2"/>
  <c r="AZ23" i="2"/>
  <c r="AN23" i="2"/>
  <c r="AF23" i="2"/>
  <c r="X23" i="2"/>
  <c r="P23" i="2"/>
  <c r="H23" i="2"/>
  <c r="S23" i="2"/>
  <c r="AI23" i="2"/>
  <c r="AY23" i="2"/>
  <c r="G23" i="2"/>
  <c r="O23" i="2"/>
  <c r="W23" i="2"/>
  <c r="AE23" i="2"/>
  <c r="AM23" i="2"/>
  <c r="AU23" i="2"/>
  <c r="BC23" i="2"/>
  <c r="M23" i="2"/>
  <c r="U23" i="2"/>
  <c r="AC23" i="2"/>
  <c r="AK23" i="2"/>
  <c r="AS23" i="2"/>
  <c r="BA23" i="2"/>
  <c r="BB23" i="2"/>
  <c r="AT23" i="2"/>
  <c r="AP23" i="2"/>
  <c r="AH23" i="2"/>
  <c r="Z23" i="2"/>
  <c r="R23" i="2"/>
  <c r="J23" i="2"/>
  <c r="AX23" i="2"/>
  <c r="AL23" i="2"/>
  <c r="AD23" i="2"/>
  <c r="V23" i="2"/>
  <c r="N23" i="2"/>
  <c r="E25" i="2" l="1"/>
  <c r="D26" i="2"/>
  <c r="F24" i="2"/>
  <c r="AQ24" i="2"/>
  <c r="I24" i="2"/>
  <c r="Q24" i="2"/>
  <c r="Y24" i="2"/>
  <c r="AG24" i="2"/>
  <c r="AO24" i="2"/>
  <c r="AW24" i="2"/>
  <c r="AZ24" i="2"/>
  <c r="AR24" i="2"/>
  <c r="AJ24" i="2"/>
  <c r="AF24" i="2"/>
  <c r="X24" i="2"/>
  <c r="P24" i="2"/>
  <c r="H24" i="2"/>
  <c r="K24" i="2"/>
  <c r="AA24" i="2"/>
  <c r="BD24" i="2"/>
  <c r="AV24" i="2"/>
  <c r="AN24" i="2"/>
  <c r="AB24" i="2"/>
  <c r="T24" i="2"/>
  <c r="L24" i="2"/>
  <c r="S24" i="2"/>
  <c r="AI24" i="2"/>
  <c r="AY24" i="2"/>
  <c r="G24" i="2"/>
  <c r="O24" i="2"/>
  <c r="W24" i="2"/>
  <c r="AE24" i="2"/>
  <c r="AM24" i="2"/>
  <c r="AU24" i="2"/>
  <c r="BC24" i="2"/>
  <c r="M24" i="2"/>
  <c r="U24" i="2"/>
  <c r="AC24" i="2"/>
  <c r="AK24" i="2"/>
  <c r="AS24" i="2"/>
  <c r="BA24" i="2"/>
  <c r="AX24" i="2"/>
  <c r="AP24" i="2"/>
  <c r="AD24" i="2"/>
  <c r="V24" i="2"/>
  <c r="N24" i="2"/>
  <c r="BB24" i="2"/>
  <c r="AT24" i="2"/>
  <c r="AL24" i="2"/>
  <c r="AH24" i="2"/>
  <c r="Z24" i="2"/>
  <c r="R24" i="2"/>
  <c r="J24" i="2"/>
  <c r="E26" i="2" l="1"/>
  <c r="D27" i="2"/>
  <c r="F25" i="2"/>
  <c r="K25" i="2"/>
  <c r="AA25" i="2"/>
  <c r="AQ25" i="2"/>
  <c r="AZ25" i="2"/>
  <c r="AN25" i="2"/>
  <c r="AF25" i="2"/>
  <c r="X25" i="2"/>
  <c r="P25" i="2"/>
  <c r="H25" i="2"/>
  <c r="S25" i="2"/>
  <c r="AI25" i="2"/>
  <c r="AY25" i="2"/>
  <c r="G25" i="2"/>
  <c r="O25" i="2"/>
  <c r="W25" i="2"/>
  <c r="AE25" i="2"/>
  <c r="AM25" i="2"/>
  <c r="AU25" i="2"/>
  <c r="BC25" i="2"/>
  <c r="I25" i="2"/>
  <c r="Q25" i="2"/>
  <c r="Y25" i="2"/>
  <c r="AG25" i="2"/>
  <c r="AO25" i="2"/>
  <c r="AW25" i="2"/>
  <c r="BD25" i="2"/>
  <c r="AV25" i="2"/>
  <c r="AR25" i="2"/>
  <c r="AJ25" i="2"/>
  <c r="AB25" i="2"/>
  <c r="T25" i="2"/>
  <c r="L25" i="2"/>
  <c r="AX25" i="2"/>
  <c r="AL25" i="2"/>
  <c r="AD25" i="2"/>
  <c r="V25" i="2"/>
  <c r="N25" i="2"/>
  <c r="M25" i="2"/>
  <c r="U25" i="2"/>
  <c r="AC25" i="2"/>
  <c r="AK25" i="2"/>
  <c r="AS25" i="2"/>
  <c r="BA25" i="2"/>
  <c r="BB25" i="2"/>
  <c r="AT25" i="2"/>
  <c r="AP25" i="2"/>
  <c r="AH25" i="2"/>
  <c r="Z25" i="2"/>
  <c r="R25" i="2"/>
  <c r="J25" i="2"/>
  <c r="E27" i="2" l="1"/>
  <c r="D28" i="2"/>
  <c r="F26" i="2"/>
  <c r="K26" i="2"/>
  <c r="AA26" i="2"/>
  <c r="BD26" i="2"/>
  <c r="AV26" i="2"/>
  <c r="AN26" i="2"/>
  <c r="AB26" i="2"/>
  <c r="T26" i="2"/>
  <c r="L26" i="2"/>
  <c r="S26" i="2"/>
  <c r="AI26" i="2"/>
  <c r="AY26" i="2"/>
  <c r="G26" i="2"/>
  <c r="O26" i="2"/>
  <c r="W26" i="2"/>
  <c r="AE26" i="2"/>
  <c r="AM26" i="2"/>
  <c r="AU26" i="2"/>
  <c r="BC26" i="2"/>
  <c r="M26" i="2"/>
  <c r="AQ26" i="2"/>
  <c r="I26" i="2"/>
  <c r="Q26" i="2"/>
  <c r="Y26" i="2"/>
  <c r="AG26" i="2"/>
  <c r="AO26" i="2"/>
  <c r="AW26" i="2"/>
  <c r="AZ26" i="2"/>
  <c r="AR26" i="2"/>
  <c r="AJ26" i="2"/>
  <c r="AF26" i="2"/>
  <c r="X26" i="2"/>
  <c r="P26" i="2"/>
  <c r="H26" i="2"/>
  <c r="BB26" i="2"/>
  <c r="AT26" i="2"/>
  <c r="AL26" i="2"/>
  <c r="AH26" i="2"/>
  <c r="Z26" i="2"/>
  <c r="R26" i="2"/>
  <c r="J26" i="2"/>
  <c r="U26" i="2"/>
  <c r="AC26" i="2"/>
  <c r="AK26" i="2"/>
  <c r="AS26" i="2"/>
  <c r="BA26" i="2"/>
  <c r="AX26" i="2"/>
  <c r="AP26" i="2"/>
  <c r="AD26" i="2"/>
  <c r="V26" i="2"/>
  <c r="N26" i="2"/>
  <c r="E28" i="2" l="1"/>
  <c r="D29" i="2"/>
  <c r="F27" i="2"/>
  <c r="I27" i="2"/>
  <c r="Q27" i="2"/>
  <c r="Y27" i="2"/>
  <c r="AG27" i="2"/>
  <c r="AO27" i="2"/>
  <c r="AW27" i="2"/>
  <c r="BD27" i="2"/>
  <c r="AV27" i="2"/>
  <c r="AR27" i="2"/>
  <c r="AJ27" i="2"/>
  <c r="AB27" i="2"/>
  <c r="T27" i="2"/>
  <c r="L27" i="2"/>
  <c r="K27" i="2"/>
  <c r="AA27" i="2"/>
  <c r="AQ27" i="2"/>
  <c r="AZ27" i="2"/>
  <c r="AN27" i="2"/>
  <c r="AF27" i="2"/>
  <c r="X27" i="2"/>
  <c r="P27" i="2"/>
  <c r="H27" i="2"/>
  <c r="S27" i="2"/>
  <c r="AI27" i="2"/>
  <c r="AY27" i="2"/>
  <c r="G27" i="2"/>
  <c r="O27" i="2"/>
  <c r="W27" i="2"/>
  <c r="AE27" i="2"/>
  <c r="AM27" i="2"/>
  <c r="AU27" i="2"/>
  <c r="BC27" i="2"/>
  <c r="M27" i="2"/>
  <c r="U27" i="2"/>
  <c r="AC27" i="2"/>
  <c r="AK27" i="2"/>
  <c r="AS27" i="2"/>
  <c r="BA27" i="2"/>
  <c r="BB27" i="2"/>
  <c r="AT27" i="2"/>
  <c r="AP27" i="2"/>
  <c r="AH27" i="2"/>
  <c r="Z27" i="2"/>
  <c r="R27" i="2"/>
  <c r="J27" i="2"/>
  <c r="AX27" i="2"/>
  <c r="AL27" i="2"/>
  <c r="AD27" i="2"/>
  <c r="V27" i="2"/>
  <c r="N27" i="2"/>
  <c r="E29" i="2" l="1"/>
  <c r="D30" i="2"/>
  <c r="F28" i="2"/>
  <c r="AQ28" i="2"/>
  <c r="I28" i="2"/>
  <c r="Q28" i="2"/>
  <c r="Y28" i="2"/>
  <c r="AG28" i="2"/>
  <c r="AO28" i="2"/>
  <c r="AW28" i="2"/>
  <c r="AZ28" i="2"/>
  <c r="AR28" i="2"/>
  <c r="AJ28" i="2"/>
  <c r="AF28" i="2"/>
  <c r="X28" i="2"/>
  <c r="P28" i="2"/>
  <c r="H28" i="2"/>
  <c r="K28" i="2"/>
  <c r="AA28" i="2"/>
  <c r="BD28" i="2"/>
  <c r="AV28" i="2"/>
  <c r="AN28" i="2"/>
  <c r="AB28" i="2"/>
  <c r="T28" i="2"/>
  <c r="L28" i="2"/>
  <c r="S28" i="2"/>
  <c r="AI28" i="2"/>
  <c r="AY28" i="2"/>
  <c r="G28" i="2"/>
  <c r="O28" i="2"/>
  <c r="W28" i="2"/>
  <c r="AE28" i="2"/>
  <c r="AM28" i="2"/>
  <c r="AU28" i="2"/>
  <c r="BC28" i="2"/>
  <c r="U28" i="2"/>
  <c r="AC28" i="2"/>
  <c r="AK28" i="2"/>
  <c r="AS28" i="2"/>
  <c r="BA28" i="2"/>
  <c r="AX28" i="2"/>
  <c r="AP28" i="2"/>
  <c r="AD28" i="2"/>
  <c r="V28" i="2"/>
  <c r="N28" i="2"/>
  <c r="M28" i="2"/>
  <c r="BB28" i="2"/>
  <c r="AT28" i="2"/>
  <c r="AL28" i="2"/>
  <c r="AH28" i="2"/>
  <c r="Z28" i="2"/>
  <c r="R28" i="2"/>
  <c r="J28" i="2"/>
  <c r="E30" i="2" l="1"/>
  <c r="D31" i="2"/>
  <c r="F29" i="2"/>
  <c r="K29" i="2"/>
  <c r="AA29" i="2"/>
  <c r="AQ29" i="2"/>
  <c r="AZ29" i="2"/>
  <c r="AN29" i="2"/>
  <c r="AF29" i="2"/>
  <c r="X29" i="2"/>
  <c r="P29" i="2"/>
  <c r="H29" i="2"/>
  <c r="S29" i="2"/>
  <c r="AI29" i="2"/>
  <c r="AY29" i="2"/>
  <c r="G29" i="2"/>
  <c r="O29" i="2"/>
  <c r="W29" i="2"/>
  <c r="AE29" i="2"/>
  <c r="AM29" i="2"/>
  <c r="AU29" i="2"/>
  <c r="BC29" i="2"/>
  <c r="I29" i="2"/>
  <c r="Q29" i="2"/>
  <c r="Y29" i="2"/>
  <c r="AG29" i="2"/>
  <c r="AO29" i="2"/>
  <c r="AW29" i="2"/>
  <c r="BD29" i="2"/>
  <c r="AV29" i="2"/>
  <c r="AR29" i="2"/>
  <c r="AJ29" i="2"/>
  <c r="AB29" i="2"/>
  <c r="T29" i="2"/>
  <c r="L29" i="2"/>
  <c r="AX29" i="2"/>
  <c r="AL29" i="2"/>
  <c r="AD29" i="2"/>
  <c r="V29" i="2"/>
  <c r="N29" i="2"/>
  <c r="M29" i="2"/>
  <c r="U29" i="2"/>
  <c r="AC29" i="2"/>
  <c r="AK29" i="2"/>
  <c r="AS29" i="2"/>
  <c r="BA29" i="2"/>
  <c r="BB29" i="2"/>
  <c r="AT29" i="2"/>
  <c r="AP29" i="2"/>
  <c r="AH29" i="2"/>
  <c r="Z29" i="2"/>
  <c r="R29" i="2"/>
  <c r="J29" i="2"/>
  <c r="E31" i="2" l="1"/>
  <c r="D32" i="2"/>
  <c r="F30" i="2"/>
  <c r="K30" i="2"/>
  <c r="AA30" i="2"/>
  <c r="BD30" i="2"/>
  <c r="AV30" i="2"/>
  <c r="AN30" i="2"/>
  <c r="AB30" i="2"/>
  <c r="T30" i="2"/>
  <c r="L30" i="2"/>
  <c r="S30" i="2"/>
  <c r="AI30" i="2"/>
  <c r="AY30" i="2"/>
  <c r="G30" i="2"/>
  <c r="O30" i="2"/>
  <c r="W30" i="2"/>
  <c r="AE30" i="2"/>
  <c r="AM30" i="2"/>
  <c r="AU30" i="2"/>
  <c r="BC30" i="2"/>
  <c r="M30" i="2"/>
  <c r="AQ30" i="2"/>
  <c r="I30" i="2"/>
  <c r="Q30" i="2"/>
  <c r="Y30" i="2"/>
  <c r="AG30" i="2"/>
  <c r="AO30" i="2"/>
  <c r="AW30" i="2"/>
  <c r="AZ30" i="2"/>
  <c r="AR30" i="2"/>
  <c r="AJ30" i="2"/>
  <c r="AF30" i="2"/>
  <c r="X30" i="2"/>
  <c r="P30" i="2"/>
  <c r="H30" i="2"/>
  <c r="BB30" i="2"/>
  <c r="AT30" i="2"/>
  <c r="AL30" i="2"/>
  <c r="AH30" i="2"/>
  <c r="Z30" i="2"/>
  <c r="R30" i="2"/>
  <c r="J30" i="2"/>
  <c r="U30" i="2"/>
  <c r="AC30" i="2"/>
  <c r="AK30" i="2"/>
  <c r="AS30" i="2"/>
  <c r="BA30" i="2"/>
  <c r="AX30" i="2"/>
  <c r="AP30" i="2"/>
  <c r="AD30" i="2"/>
  <c r="V30" i="2"/>
  <c r="N30" i="2"/>
  <c r="E32" i="2" l="1"/>
  <c r="D33" i="2"/>
  <c r="F31" i="2"/>
  <c r="I31" i="2"/>
  <c r="Q31" i="2"/>
  <c r="Y31" i="2"/>
  <c r="AG31" i="2"/>
  <c r="AO31" i="2"/>
  <c r="AW31" i="2"/>
  <c r="AZ31" i="2"/>
  <c r="AR31" i="2"/>
  <c r="AJ31" i="2"/>
  <c r="AB31" i="2"/>
  <c r="T31" i="2"/>
  <c r="L31" i="2"/>
  <c r="K31" i="2"/>
  <c r="AA31" i="2"/>
  <c r="AQ31" i="2"/>
  <c r="BD31" i="2"/>
  <c r="AV31" i="2"/>
  <c r="AN31" i="2"/>
  <c r="AF31" i="2"/>
  <c r="X31" i="2"/>
  <c r="P31" i="2"/>
  <c r="H31" i="2"/>
  <c r="S31" i="2"/>
  <c r="AI31" i="2"/>
  <c r="AY31" i="2"/>
  <c r="G31" i="2"/>
  <c r="O31" i="2"/>
  <c r="W31" i="2"/>
  <c r="AE31" i="2"/>
  <c r="AM31" i="2"/>
  <c r="AU31" i="2"/>
  <c r="BC31" i="2"/>
  <c r="M31" i="2"/>
  <c r="U31" i="2"/>
  <c r="AC31" i="2"/>
  <c r="AK31" i="2"/>
  <c r="AS31" i="2"/>
  <c r="BA31" i="2"/>
  <c r="AX31" i="2"/>
  <c r="AP31" i="2"/>
  <c r="AH31" i="2"/>
  <c r="Z31" i="2"/>
  <c r="R31" i="2"/>
  <c r="J31" i="2"/>
  <c r="BB31" i="2"/>
  <c r="AT31" i="2"/>
  <c r="AL31" i="2"/>
  <c r="AD31" i="2"/>
  <c r="V31" i="2"/>
  <c r="N31" i="2"/>
  <c r="E33" i="2" l="1"/>
  <c r="D34" i="2"/>
  <c r="F32" i="2"/>
  <c r="K32" i="2"/>
  <c r="AA32" i="2"/>
  <c r="AQ32" i="2"/>
  <c r="AZ32" i="2"/>
  <c r="AR32" i="2"/>
  <c r="AJ32" i="2"/>
  <c r="AF32" i="2"/>
  <c r="X32" i="2"/>
  <c r="P32" i="2"/>
  <c r="H32" i="2"/>
  <c r="S32" i="2"/>
  <c r="AI32" i="2"/>
  <c r="AY32" i="2"/>
  <c r="G32" i="2"/>
  <c r="O32" i="2"/>
  <c r="W32" i="2"/>
  <c r="AE32" i="2"/>
  <c r="AM32" i="2"/>
  <c r="AU32" i="2"/>
  <c r="BC32" i="2"/>
  <c r="I32" i="2"/>
  <c r="Q32" i="2"/>
  <c r="Y32" i="2"/>
  <c r="AG32" i="2"/>
  <c r="AO32" i="2"/>
  <c r="AW32" i="2"/>
  <c r="BD32" i="2"/>
  <c r="AV32" i="2"/>
  <c r="AN32" i="2"/>
  <c r="AB32" i="2"/>
  <c r="T32" i="2"/>
  <c r="L32" i="2"/>
  <c r="AX32" i="2"/>
  <c r="AP32" i="2"/>
  <c r="AD32" i="2"/>
  <c r="V32" i="2"/>
  <c r="N32" i="2"/>
  <c r="M32" i="2"/>
  <c r="U32" i="2"/>
  <c r="AC32" i="2"/>
  <c r="AK32" i="2"/>
  <c r="AS32" i="2"/>
  <c r="BA32" i="2"/>
  <c r="BB32" i="2"/>
  <c r="AT32" i="2"/>
  <c r="AL32" i="2"/>
  <c r="AH32" i="2"/>
  <c r="Z32" i="2"/>
  <c r="R32" i="2"/>
  <c r="J32" i="2"/>
  <c r="E34" i="2" l="1"/>
  <c r="D35" i="2"/>
  <c r="F33" i="2"/>
  <c r="K33" i="2"/>
  <c r="AA33" i="2"/>
  <c r="AQ33" i="2"/>
  <c r="BD33" i="2"/>
  <c r="AV33" i="2"/>
  <c r="AN33" i="2"/>
  <c r="AF33" i="2"/>
  <c r="AB33" i="2"/>
  <c r="T33" i="2"/>
  <c r="L33" i="2"/>
  <c r="S33" i="2"/>
  <c r="AI33" i="2"/>
  <c r="AY33" i="2"/>
  <c r="G33" i="2"/>
  <c r="O33" i="2"/>
  <c r="W33" i="2"/>
  <c r="AE33" i="2"/>
  <c r="AM33" i="2"/>
  <c r="AU33" i="2"/>
  <c r="BC33" i="2"/>
  <c r="I33" i="2"/>
  <c r="Q33" i="2"/>
  <c r="Y33" i="2"/>
  <c r="AG33" i="2"/>
  <c r="AO33" i="2"/>
  <c r="AW33" i="2"/>
  <c r="AZ33" i="2"/>
  <c r="AR33" i="2"/>
  <c r="AJ33" i="2"/>
  <c r="X33" i="2"/>
  <c r="P33" i="2"/>
  <c r="H33" i="2"/>
  <c r="BB33" i="2"/>
  <c r="AT33" i="2"/>
  <c r="AL33" i="2"/>
  <c r="AD33" i="2"/>
  <c r="Z33" i="2"/>
  <c r="R33" i="2"/>
  <c r="J33" i="2"/>
  <c r="M33" i="2"/>
  <c r="U33" i="2"/>
  <c r="AC33" i="2"/>
  <c r="AK33" i="2"/>
  <c r="AS33" i="2"/>
  <c r="BA33" i="2"/>
  <c r="AX33" i="2"/>
  <c r="AP33" i="2"/>
  <c r="AH33" i="2"/>
  <c r="V33" i="2"/>
  <c r="N33" i="2"/>
  <c r="E35" i="2" l="1"/>
  <c r="D36" i="2"/>
  <c r="F34" i="2"/>
  <c r="I34" i="2"/>
  <c r="Q34" i="2"/>
  <c r="Y34" i="2"/>
  <c r="AG34" i="2"/>
  <c r="AO34" i="2"/>
  <c r="AW34" i="2"/>
  <c r="BD34" i="2"/>
  <c r="AV34" i="2"/>
  <c r="AN34" i="2"/>
  <c r="AB34" i="2"/>
  <c r="T34" i="2"/>
  <c r="L34" i="2"/>
  <c r="K34" i="2"/>
  <c r="AA34" i="2"/>
  <c r="AQ34" i="2"/>
  <c r="AZ34" i="2"/>
  <c r="AR34" i="2"/>
  <c r="AJ34" i="2"/>
  <c r="AF34" i="2"/>
  <c r="X34" i="2"/>
  <c r="P34" i="2"/>
  <c r="H34" i="2"/>
  <c r="S34" i="2"/>
  <c r="AI34" i="2"/>
  <c r="AY34" i="2"/>
  <c r="G34" i="2"/>
  <c r="O34" i="2"/>
  <c r="W34" i="2"/>
  <c r="AE34" i="2"/>
  <c r="AM34" i="2"/>
  <c r="AU34" i="2"/>
  <c r="BC34" i="2"/>
  <c r="M34" i="2"/>
  <c r="U34" i="2"/>
  <c r="AC34" i="2"/>
  <c r="AK34" i="2"/>
  <c r="AS34" i="2"/>
  <c r="BA34" i="2"/>
  <c r="BB34" i="2"/>
  <c r="AT34" i="2"/>
  <c r="AL34" i="2"/>
  <c r="AH34" i="2"/>
  <c r="Z34" i="2"/>
  <c r="R34" i="2"/>
  <c r="J34" i="2"/>
  <c r="AX34" i="2"/>
  <c r="AP34" i="2"/>
  <c r="AD34" i="2"/>
  <c r="V34" i="2"/>
  <c r="N34" i="2"/>
  <c r="E36" i="2" l="1"/>
  <c r="D37" i="2"/>
  <c r="F35" i="2"/>
  <c r="I35" i="2"/>
  <c r="Q35" i="2"/>
  <c r="Y35" i="2"/>
  <c r="AG35" i="2"/>
  <c r="AO35" i="2"/>
  <c r="AW35" i="2"/>
  <c r="AZ35" i="2"/>
  <c r="AR35" i="2"/>
  <c r="AJ35" i="2"/>
  <c r="X35" i="2"/>
  <c r="P35" i="2"/>
  <c r="H35" i="2"/>
  <c r="K35" i="2"/>
  <c r="AA35" i="2"/>
  <c r="AQ35" i="2"/>
  <c r="BD35" i="2"/>
  <c r="AV35" i="2"/>
  <c r="AN35" i="2"/>
  <c r="AF35" i="2"/>
  <c r="AB35" i="2"/>
  <c r="T35" i="2"/>
  <c r="L35" i="2"/>
  <c r="S35" i="2"/>
  <c r="AI35" i="2"/>
  <c r="AY35" i="2"/>
  <c r="G35" i="2"/>
  <c r="O35" i="2"/>
  <c r="W35" i="2"/>
  <c r="AE35" i="2"/>
  <c r="AM35" i="2"/>
  <c r="AU35" i="2"/>
  <c r="BC35" i="2"/>
  <c r="M35" i="2"/>
  <c r="U35" i="2"/>
  <c r="AC35" i="2"/>
  <c r="AK35" i="2"/>
  <c r="AS35" i="2"/>
  <c r="BA35" i="2"/>
  <c r="AX35" i="2"/>
  <c r="AP35" i="2"/>
  <c r="AH35" i="2"/>
  <c r="V35" i="2"/>
  <c r="N35" i="2"/>
  <c r="BB35" i="2"/>
  <c r="AT35" i="2"/>
  <c r="AL35" i="2"/>
  <c r="AD35" i="2"/>
  <c r="Z35" i="2"/>
  <c r="R35" i="2"/>
  <c r="J35" i="2"/>
  <c r="E37" i="2" l="1"/>
  <c r="D38" i="2"/>
  <c r="F36" i="2"/>
  <c r="K36" i="2"/>
  <c r="AA36" i="2"/>
  <c r="AQ36" i="2"/>
  <c r="AZ36" i="2"/>
  <c r="AR36" i="2"/>
  <c r="AJ36" i="2"/>
  <c r="AF36" i="2"/>
  <c r="X36" i="2"/>
  <c r="P36" i="2"/>
  <c r="H36" i="2"/>
  <c r="S36" i="2"/>
  <c r="AI36" i="2"/>
  <c r="AY36" i="2"/>
  <c r="G36" i="2"/>
  <c r="O36" i="2"/>
  <c r="W36" i="2"/>
  <c r="AE36" i="2"/>
  <c r="AM36" i="2"/>
  <c r="AU36" i="2"/>
  <c r="BC36" i="2"/>
  <c r="I36" i="2"/>
  <c r="Q36" i="2"/>
  <c r="Y36" i="2"/>
  <c r="AG36" i="2"/>
  <c r="AO36" i="2"/>
  <c r="AW36" i="2"/>
  <c r="BD36" i="2"/>
  <c r="AV36" i="2"/>
  <c r="AN36" i="2"/>
  <c r="AB36" i="2"/>
  <c r="T36" i="2"/>
  <c r="L36" i="2"/>
  <c r="AX36" i="2"/>
  <c r="AP36" i="2"/>
  <c r="AD36" i="2"/>
  <c r="V36" i="2"/>
  <c r="N36" i="2"/>
  <c r="M36" i="2"/>
  <c r="U36" i="2"/>
  <c r="AC36" i="2"/>
  <c r="AK36" i="2"/>
  <c r="AS36" i="2"/>
  <c r="BA36" i="2"/>
  <c r="BB36" i="2"/>
  <c r="AT36" i="2"/>
  <c r="AL36" i="2"/>
  <c r="AH36" i="2"/>
  <c r="Z36" i="2"/>
  <c r="R36" i="2"/>
  <c r="J36" i="2"/>
  <c r="E38" i="2" l="1"/>
  <c r="D39" i="2"/>
  <c r="F37" i="2"/>
  <c r="K37" i="2"/>
  <c r="AA37" i="2"/>
  <c r="AQ37" i="2"/>
  <c r="BD37" i="2"/>
  <c r="AV37" i="2"/>
  <c r="AN37" i="2"/>
  <c r="AF37" i="2"/>
  <c r="AB37" i="2"/>
  <c r="T37" i="2"/>
  <c r="L37" i="2"/>
  <c r="S37" i="2"/>
  <c r="AI37" i="2"/>
  <c r="AY37" i="2"/>
  <c r="G37" i="2"/>
  <c r="O37" i="2"/>
  <c r="W37" i="2"/>
  <c r="AE37" i="2"/>
  <c r="AM37" i="2"/>
  <c r="AU37" i="2"/>
  <c r="BC37" i="2"/>
  <c r="I37" i="2"/>
  <c r="Q37" i="2"/>
  <c r="Y37" i="2"/>
  <c r="AG37" i="2"/>
  <c r="AO37" i="2"/>
  <c r="AW37" i="2"/>
  <c r="AZ37" i="2"/>
  <c r="AR37" i="2"/>
  <c r="AJ37" i="2"/>
  <c r="X37" i="2"/>
  <c r="P37" i="2"/>
  <c r="H37" i="2"/>
  <c r="BB37" i="2"/>
  <c r="AT37" i="2"/>
  <c r="AL37" i="2"/>
  <c r="AD37" i="2"/>
  <c r="Z37" i="2"/>
  <c r="R37" i="2"/>
  <c r="J37" i="2"/>
  <c r="M37" i="2"/>
  <c r="U37" i="2"/>
  <c r="AC37" i="2"/>
  <c r="AK37" i="2"/>
  <c r="AS37" i="2"/>
  <c r="BA37" i="2"/>
  <c r="AX37" i="2"/>
  <c r="AP37" i="2"/>
  <c r="AH37" i="2"/>
  <c r="V37" i="2"/>
  <c r="N37" i="2"/>
  <c r="E39" i="2" l="1"/>
  <c r="D40" i="2"/>
  <c r="F38" i="2"/>
  <c r="I38" i="2"/>
  <c r="Q38" i="2"/>
  <c r="Y38" i="2"/>
  <c r="AG38" i="2"/>
  <c r="AO38" i="2"/>
  <c r="AW38" i="2"/>
  <c r="BD38" i="2"/>
  <c r="AV38" i="2"/>
  <c r="AN38" i="2"/>
  <c r="AB38" i="2"/>
  <c r="T38" i="2"/>
  <c r="L38" i="2"/>
  <c r="K38" i="2"/>
  <c r="AA38" i="2"/>
  <c r="AQ38" i="2"/>
  <c r="AZ38" i="2"/>
  <c r="AR38" i="2"/>
  <c r="AJ38" i="2"/>
  <c r="AF38" i="2"/>
  <c r="X38" i="2"/>
  <c r="P38" i="2"/>
  <c r="H38" i="2"/>
  <c r="S38" i="2"/>
  <c r="AI38" i="2"/>
  <c r="AY38" i="2"/>
  <c r="G38" i="2"/>
  <c r="O38" i="2"/>
  <c r="W38" i="2"/>
  <c r="AE38" i="2"/>
  <c r="AM38" i="2"/>
  <c r="AU38" i="2"/>
  <c r="BC38" i="2"/>
  <c r="M38" i="2"/>
  <c r="U38" i="2"/>
  <c r="AC38" i="2"/>
  <c r="AK38" i="2"/>
  <c r="AS38" i="2"/>
  <c r="BA38" i="2"/>
  <c r="BB38" i="2"/>
  <c r="AT38" i="2"/>
  <c r="AL38" i="2"/>
  <c r="AH38" i="2"/>
  <c r="Z38" i="2"/>
  <c r="R38" i="2"/>
  <c r="J38" i="2"/>
  <c r="AX38" i="2"/>
  <c r="AP38" i="2"/>
  <c r="AD38" i="2"/>
  <c r="V38" i="2"/>
  <c r="N38" i="2"/>
  <c r="E40" i="2" l="1"/>
  <c r="D41" i="2"/>
  <c r="F39" i="2"/>
  <c r="I39" i="2"/>
  <c r="Q39" i="2"/>
  <c r="Y39" i="2"/>
  <c r="AG39" i="2"/>
  <c r="AO39" i="2"/>
  <c r="AW39" i="2"/>
  <c r="AZ39" i="2"/>
  <c r="AR39" i="2"/>
  <c r="AJ39" i="2"/>
  <c r="X39" i="2"/>
  <c r="P39" i="2"/>
  <c r="H39" i="2"/>
  <c r="K39" i="2"/>
  <c r="AA39" i="2"/>
  <c r="AQ39" i="2"/>
  <c r="BD39" i="2"/>
  <c r="AV39" i="2"/>
  <c r="AN39" i="2"/>
  <c r="AF39" i="2"/>
  <c r="AB39" i="2"/>
  <c r="T39" i="2"/>
  <c r="L39" i="2"/>
  <c r="S39" i="2"/>
  <c r="AI39" i="2"/>
  <c r="AY39" i="2"/>
  <c r="G39" i="2"/>
  <c r="O39" i="2"/>
  <c r="W39" i="2"/>
  <c r="AE39" i="2"/>
  <c r="AM39" i="2"/>
  <c r="AU39" i="2"/>
  <c r="BC39" i="2"/>
  <c r="M39" i="2"/>
  <c r="U39" i="2"/>
  <c r="AC39" i="2"/>
  <c r="AK39" i="2"/>
  <c r="AS39" i="2"/>
  <c r="BA39" i="2"/>
  <c r="AX39" i="2"/>
  <c r="AP39" i="2"/>
  <c r="AH39" i="2"/>
  <c r="V39" i="2"/>
  <c r="N39" i="2"/>
  <c r="BB39" i="2"/>
  <c r="AT39" i="2"/>
  <c r="AL39" i="2"/>
  <c r="AD39" i="2"/>
  <c r="Z39" i="2"/>
  <c r="R39" i="2"/>
  <c r="J39" i="2"/>
  <c r="E41" i="2" l="1"/>
  <c r="D42" i="2"/>
  <c r="F40" i="2"/>
  <c r="K40" i="2"/>
  <c r="AA40" i="2"/>
  <c r="AQ40" i="2"/>
  <c r="AZ40" i="2"/>
  <c r="AR40" i="2"/>
  <c r="AJ40" i="2"/>
  <c r="AF40" i="2"/>
  <c r="X40" i="2"/>
  <c r="P40" i="2"/>
  <c r="H40" i="2"/>
  <c r="S40" i="2"/>
  <c r="AI40" i="2"/>
  <c r="AY40" i="2"/>
  <c r="G40" i="2"/>
  <c r="O40" i="2"/>
  <c r="W40" i="2"/>
  <c r="AE40" i="2"/>
  <c r="AM40" i="2"/>
  <c r="AU40" i="2"/>
  <c r="BC40" i="2"/>
  <c r="I40" i="2"/>
  <c r="Q40" i="2"/>
  <c r="Y40" i="2"/>
  <c r="AG40" i="2"/>
  <c r="AO40" i="2"/>
  <c r="AW40" i="2"/>
  <c r="BD40" i="2"/>
  <c r="AV40" i="2"/>
  <c r="AN40" i="2"/>
  <c r="AB40" i="2"/>
  <c r="T40" i="2"/>
  <c r="L40" i="2"/>
  <c r="AX40" i="2"/>
  <c r="AP40" i="2"/>
  <c r="AD40" i="2"/>
  <c r="V40" i="2"/>
  <c r="N40" i="2"/>
  <c r="M40" i="2"/>
  <c r="U40" i="2"/>
  <c r="AC40" i="2"/>
  <c r="AK40" i="2"/>
  <c r="AS40" i="2"/>
  <c r="BA40" i="2"/>
  <c r="BB40" i="2"/>
  <c r="AT40" i="2"/>
  <c r="AL40" i="2"/>
  <c r="AH40" i="2"/>
  <c r="Z40" i="2"/>
  <c r="R40" i="2"/>
  <c r="J40" i="2"/>
  <c r="E42" i="2" l="1"/>
  <c r="D43" i="2"/>
  <c r="F41" i="2"/>
  <c r="K41" i="2"/>
  <c r="AA41" i="2"/>
  <c r="AQ41" i="2"/>
  <c r="BD41" i="2"/>
  <c r="AV41" i="2"/>
  <c r="AN41" i="2"/>
  <c r="AF41" i="2"/>
  <c r="AB41" i="2"/>
  <c r="T41" i="2"/>
  <c r="L41" i="2"/>
  <c r="S41" i="2"/>
  <c r="AI41" i="2"/>
  <c r="AY41" i="2"/>
  <c r="G41" i="2"/>
  <c r="O41" i="2"/>
  <c r="W41" i="2"/>
  <c r="AE41" i="2"/>
  <c r="AM41" i="2"/>
  <c r="AU41" i="2"/>
  <c r="BC41" i="2"/>
  <c r="I41" i="2"/>
  <c r="Q41" i="2"/>
  <c r="Y41" i="2"/>
  <c r="AG41" i="2"/>
  <c r="AO41" i="2"/>
  <c r="AW41" i="2"/>
  <c r="AZ41" i="2"/>
  <c r="AR41" i="2"/>
  <c r="AJ41" i="2"/>
  <c r="X41" i="2"/>
  <c r="P41" i="2"/>
  <c r="H41" i="2"/>
  <c r="BB41" i="2"/>
  <c r="AT41" i="2"/>
  <c r="AL41" i="2"/>
  <c r="AD41" i="2"/>
  <c r="Z41" i="2"/>
  <c r="R41" i="2"/>
  <c r="J41" i="2"/>
  <c r="M41" i="2"/>
  <c r="U41" i="2"/>
  <c r="AC41" i="2"/>
  <c r="AK41" i="2"/>
  <c r="AS41" i="2"/>
  <c r="BA41" i="2"/>
  <c r="AX41" i="2"/>
  <c r="AP41" i="2"/>
  <c r="AH41" i="2"/>
  <c r="V41" i="2"/>
  <c r="N41" i="2"/>
  <c r="E43" i="2" l="1"/>
  <c r="D44" i="2"/>
  <c r="F42" i="2"/>
  <c r="I42" i="2"/>
  <c r="Q42" i="2"/>
  <c r="Y42" i="2"/>
  <c r="AG42" i="2"/>
  <c r="AO42" i="2"/>
  <c r="AW42" i="2"/>
  <c r="BD42" i="2"/>
  <c r="AV42" i="2"/>
  <c r="AN42" i="2"/>
  <c r="AB42" i="2"/>
  <c r="T42" i="2"/>
  <c r="L42" i="2"/>
  <c r="K42" i="2"/>
  <c r="AA42" i="2"/>
  <c r="AQ42" i="2"/>
  <c r="AZ42" i="2"/>
  <c r="AR42" i="2"/>
  <c r="AJ42" i="2"/>
  <c r="AF42" i="2"/>
  <c r="X42" i="2"/>
  <c r="P42" i="2"/>
  <c r="H42" i="2"/>
  <c r="S42" i="2"/>
  <c r="AI42" i="2"/>
  <c r="AY42" i="2"/>
  <c r="G42" i="2"/>
  <c r="O42" i="2"/>
  <c r="W42" i="2"/>
  <c r="AE42" i="2"/>
  <c r="AM42" i="2"/>
  <c r="AU42" i="2"/>
  <c r="BC42" i="2"/>
  <c r="M42" i="2"/>
  <c r="U42" i="2"/>
  <c r="AC42" i="2"/>
  <c r="AK42" i="2"/>
  <c r="AS42" i="2"/>
  <c r="BA42" i="2"/>
  <c r="BB42" i="2"/>
  <c r="AT42" i="2"/>
  <c r="AL42" i="2"/>
  <c r="AH42" i="2"/>
  <c r="Z42" i="2"/>
  <c r="R42" i="2"/>
  <c r="J42" i="2"/>
  <c r="AX42" i="2"/>
  <c r="AP42" i="2"/>
  <c r="AD42" i="2"/>
  <c r="V42" i="2"/>
  <c r="N42" i="2"/>
  <c r="E44" i="2" l="1"/>
  <c r="D45" i="2"/>
  <c r="F43" i="2"/>
  <c r="I43" i="2"/>
  <c r="Q43" i="2"/>
  <c r="Y43" i="2"/>
  <c r="AG43" i="2"/>
  <c r="AO43" i="2"/>
  <c r="AW43" i="2"/>
  <c r="AZ43" i="2"/>
  <c r="AR43" i="2"/>
  <c r="AJ43" i="2"/>
  <c r="X43" i="2"/>
  <c r="P43" i="2"/>
  <c r="H43" i="2"/>
  <c r="K43" i="2"/>
  <c r="AA43" i="2"/>
  <c r="AQ43" i="2"/>
  <c r="BD43" i="2"/>
  <c r="AV43" i="2"/>
  <c r="AN43" i="2"/>
  <c r="AF43" i="2"/>
  <c r="AB43" i="2"/>
  <c r="T43" i="2"/>
  <c r="L43" i="2"/>
  <c r="S43" i="2"/>
  <c r="AI43" i="2"/>
  <c r="AY43" i="2"/>
  <c r="G43" i="2"/>
  <c r="O43" i="2"/>
  <c r="W43" i="2"/>
  <c r="AE43" i="2"/>
  <c r="AM43" i="2"/>
  <c r="AU43" i="2"/>
  <c r="BC43" i="2"/>
  <c r="M43" i="2"/>
  <c r="U43" i="2"/>
  <c r="AC43" i="2"/>
  <c r="AK43" i="2"/>
  <c r="AS43" i="2"/>
  <c r="BA43" i="2"/>
  <c r="AX43" i="2"/>
  <c r="AP43" i="2"/>
  <c r="AH43" i="2"/>
  <c r="V43" i="2"/>
  <c r="N43" i="2"/>
  <c r="BB43" i="2"/>
  <c r="AT43" i="2"/>
  <c r="AL43" i="2"/>
  <c r="AD43" i="2"/>
  <c r="Z43" i="2"/>
  <c r="R43" i="2"/>
  <c r="J43" i="2"/>
  <c r="E45" i="2" l="1"/>
  <c r="D46" i="2"/>
  <c r="F44" i="2"/>
  <c r="K44" i="2"/>
  <c r="AA44" i="2"/>
  <c r="AQ44" i="2"/>
  <c r="AZ44" i="2"/>
  <c r="AR44" i="2"/>
  <c r="AJ44" i="2"/>
  <c r="X44" i="2"/>
  <c r="P44" i="2"/>
  <c r="H44" i="2"/>
  <c r="S44" i="2"/>
  <c r="AI44" i="2"/>
  <c r="AY44" i="2"/>
  <c r="G44" i="2"/>
  <c r="O44" i="2"/>
  <c r="W44" i="2"/>
  <c r="AE44" i="2"/>
  <c r="AM44" i="2"/>
  <c r="AU44" i="2"/>
  <c r="BC44" i="2"/>
  <c r="I44" i="2"/>
  <c r="Q44" i="2"/>
  <c r="Y44" i="2"/>
  <c r="AG44" i="2"/>
  <c r="AO44" i="2"/>
  <c r="AW44" i="2"/>
  <c r="BD44" i="2"/>
  <c r="AV44" i="2"/>
  <c r="AN44" i="2"/>
  <c r="AF44" i="2"/>
  <c r="AB44" i="2"/>
  <c r="T44" i="2"/>
  <c r="L44" i="2"/>
  <c r="AX44" i="2"/>
  <c r="AP44" i="2"/>
  <c r="AH44" i="2"/>
  <c r="V44" i="2"/>
  <c r="N44" i="2"/>
  <c r="M44" i="2"/>
  <c r="U44" i="2"/>
  <c r="AC44" i="2"/>
  <c r="AK44" i="2"/>
  <c r="AS44" i="2"/>
  <c r="BA44" i="2"/>
  <c r="BB44" i="2"/>
  <c r="AT44" i="2"/>
  <c r="AL44" i="2"/>
  <c r="AD44" i="2"/>
  <c r="Z44" i="2"/>
  <c r="R44" i="2"/>
  <c r="J44" i="2"/>
  <c r="E46" i="2" l="1"/>
  <c r="D47" i="2"/>
  <c r="F45" i="2"/>
  <c r="I45" i="2"/>
  <c r="Q45" i="2"/>
  <c r="Y45" i="2"/>
  <c r="AG45" i="2"/>
  <c r="AO45" i="2"/>
  <c r="AW45" i="2"/>
  <c r="BD45" i="2"/>
  <c r="AV45" i="2"/>
  <c r="AN45" i="2"/>
  <c r="AF45" i="2"/>
  <c r="AB45" i="2"/>
  <c r="T45" i="2"/>
  <c r="L45" i="2"/>
  <c r="K45" i="2"/>
  <c r="AA45" i="2"/>
  <c r="AQ45" i="2"/>
  <c r="AZ45" i="2"/>
  <c r="AR45" i="2"/>
  <c r="AJ45" i="2"/>
  <c r="X45" i="2"/>
  <c r="P45" i="2"/>
  <c r="H45" i="2"/>
  <c r="S45" i="2"/>
  <c r="AI45" i="2"/>
  <c r="AY45" i="2"/>
  <c r="G45" i="2"/>
  <c r="O45" i="2"/>
  <c r="W45" i="2"/>
  <c r="AE45" i="2"/>
  <c r="AM45" i="2"/>
  <c r="AU45" i="2"/>
  <c r="BC45" i="2"/>
  <c r="M45" i="2"/>
  <c r="U45" i="2"/>
  <c r="AC45" i="2"/>
  <c r="AK45" i="2"/>
  <c r="AS45" i="2"/>
  <c r="BA45" i="2"/>
  <c r="BB45" i="2"/>
  <c r="AT45" i="2"/>
  <c r="AL45" i="2"/>
  <c r="AD45" i="2"/>
  <c r="Z45" i="2"/>
  <c r="R45" i="2"/>
  <c r="J45" i="2"/>
  <c r="AX45" i="2"/>
  <c r="AP45" i="2"/>
  <c r="AH45" i="2"/>
  <c r="V45" i="2"/>
  <c r="N45" i="2"/>
  <c r="E47" i="2" l="1"/>
  <c r="D48" i="2"/>
  <c r="F46" i="2"/>
  <c r="I46" i="2"/>
  <c r="Q46" i="2"/>
  <c r="Y46" i="2"/>
  <c r="AG46" i="2"/>
  <c r="AO46" i="2"/>
  <c r="AW46" i="2"/>
  <c r="BD46" i="2"/>
  <c r="AV46" i="2"/>
  <c r="AN46" i="2"/>
  <c r="AF46" i="2"/>
  <c r="X46" i="2"/>
  <c r="P46" i="2"/>
  <c r="H46" i="2"/>
  <c r="K46" i="2"/>
  <c r="AA46" i="2"/>
  <c r="AQ46" i="2"/>
  <c r="AZ46" i="2"/>
  <c r="AR46" i="2"/>
  <c r="AJ46" i="2"/>
  <c r="AB46" i="2"/>
  <c r="T46" i="2"/>
  <c r="L46" i="2"/>
  <c r="S46" i="2"/>
  <c r="AI46" i="2"/>
  <c r="AY46" i="2"/>
  <c r="G46" i="2"/>
  <c r="O46" i="2"/>
  <c r="W46" i="2"/>
  <c r="AE46" i="2"/>
  <c r="AM46" i="2"/>
  <c r="AU46" i="2"/>
  <c r="BC46" i="2"/>
  <c r="M46" i="2"/>
  <c r="U46" i="2"/>
  <c r="AC46" i="2"/>
  <c r="AK46" i="2"/>
  <c r="AS46" i="2"/>
  <c r="BA46" i="2"/>
  <c r="BB46" i="2"/>
  <c r="AT46" i="2"/>
  <c r="AL46" i="2"/>
  <c r="AD46" i="2"/>
  <c r="V46" i="2"/>
  <c r="N46" i="2"/>
  <c r="AX46" i="2"/>
  <c r="AP46" i="2"/>
  <c r="AH46" i="2"/>
  <c r="Z46" i="2"/>
  <c r="R46" i="2"/>
  <c r="J46" i="2"/>
  <c r="E48" i="2" l="1"/>
  <c r="D49" i="2"/>
  <c r="F47" i="2"/>
  <c r="K47" i="2"/>
  <c r="AA47" i="2"/>
  <c r="AQ47" i="2"/>
  <c r="AZ47" i="2"/>
  <c r="AR47" i="2"/>
  <c r="AJ47" i="2"/>
  <c r="X47" i="2"/>
  <c r="P47" i="2"/>
  <c r="H47" i="2"/>
  <c r="S47" i="2"/>
  <c r="AI47" i="2"/>
  <c r="AY47" i="2"/>
  <c r="G47" i="2"/>
  <c r="O47" i="2"/>
  <c r="W47" i="2"/>
  <c r="AE47" i="2"/>
  <c r="AM47" i="2"/>
  <c r="AU47" i="2"/>
  <c r="BC47" i="2"/>
  <c r="I47" i="2"/>
  <c r="Q47" i="2"/>
  <c r="Y47" i="2"/>
  <c r="AG47" i="2"/>
  <c r="AO47" i="2"/>
  <c r="AW47" i="2"/>
  <c r="BD47" i="2"/>
  <c r="AV47" i="2"/>
  <c r="AN47" i="2"/>
  <c r="AF47" i="2"/>
  <c r="AB47" i="2"/>
  <c r="T47" i="2"/>
  <c r="L47" i="2"/>
  <c r="AX47" i="2"/>
  <c r="AP47" i="2"/>
  <c r="AH47" i="2"/>
  <c r="V47" i="2"/>
  <c r="N47" i="2"/>
  <c r="M47" i="2"/>
  <c r="U47" i="2"/>
  <c r="AC47" i="2"/>
  <c r="AK47" i="2"/>
  <c r="AS47" i="2"/>
  <c r="BA47" i="2"/>
  <c r="BB47" i="2"/>
  <c r="AT47" i="2"/>
  <c r="AL47" i="2"/>
  <c r="AD47" i="2"/>
  <c r="Z47" i="2"/>
  <c r="R47" i="2"/>
  <c r="J47" i="2"/>
  <c r="E49" i="2" l="1"/>
  <c r="D50" i="2"/>
  <c r="F48" i="2"/>
  <c r="K48" i="2"/>
  <c r="AA48" i="2"/>
  <c r="AQ48" i="2"/>
  <c r="AZ48" i="2"/>
  <c r="AR48" i="2"/>
  <c r="AJ48" i="2"/>
  <c r="AB48" i="2"/>
  <c r="T48" i="2"/>
  <c r="L48" i="2"/>
  <c r="S48" i="2"/>
  <c r="AI48" i="2"/>
  <c r="AY48" i="2"/>
  <c r="G48" i="2"/>
  <c r="O48" i="2"/>
  <c r="W48" i="2"/>
  <c r="AE48" i="2"/>
  <c r="AM48" i="2"/>
  <c r="AU48" i="2"/>
  <c r="BC48" i="2"/>
  <c r="I48" i="2"/>
  <c r="Q48" i="2"/>
  <c r="Y48" i="2"/>
  <c r="AG48" i="2"/>
  <c r="AO48" i="2"/>
  <c r="AW48" i="2"/>
  <c r="BD48" i="2"/>
  <c r="AV48" i="2"/>
  <c r="AN48" i="2"/>
  <c r="AF48" i="2"/>
  <c r="X48" i="2"/>
  <c r="P48" i="2"/>
  <c r="H48" i="2"/>
  <c r="AX48" i="2"/>
  <c r="AP48" i="2"/>
  <c r="AH48" i="2"/>
  <c r="Z48" i="2"/>
  <c r="R48" i="2"/>
  <c r="J48" i="2"/>
  <c r="M48" i="2"/>
  <c r="U48" i="2"/>
  <c r="AC48" i="2"/>
  <c r="AK48" i="2"/>
  <c r="AS48" i="2"/>
  <c r="BA48" i="2"/>
  <c r="BB48" i="2"/>
  <c r="AT48" i="2"/>
  <c r="AL48" i="2"/>
  <c r="AD48" i="2"/>
  <c r="V48" i="2"/>
  <c r="N48" i="2"/>
  <c r="E50" i="2" l="1"/>
  <c r="D51" i="2"/>
  <c r="F49" i="2"/>
  <c r="I49" i="2"/>
  <c r="Q49" i="2"/>
  <c r="Y49" i="2"/>
  <c r="AG49" i="2"/>
  <c r="AO49" i="2"/>
  <c r="AW49" i="2"/>
  <c r="BD49" i="2"/>
  <c r="AV49" i="2"/>
  <c r="AN49" i="2"/>
  <c r="AF49" i="2"/>
  <c r="AB49" i="2"/>
  <c r="T49" i="2"/>
  <c r="L49" i="2"/>
  <c r="K49" i="2"/>
  <c r="AA49" i="2"/>
  <c r="AQ49" i="2"/>
  <c r="AZ49" i="2"/>
  <c r="AR49" i="2"/>
  <c r="AJ49" i="2"/>
  <c r="X49" i="2"/>
  <c r="P49" i="2"/>
  <c r="H49" i="2"/>
  <c r="S49" i="2"/>
  <c r="AI49" i="2"/>
  <c r="AY49" i="2"/>
  <c r="G49" i="2"/>
  <c r="O49" i="2"/>
  <c r="W49" i="2"/>
  <c r="AE49" i="2"/>
  <c r="AM49" i="2"/>
  <c r="AU49" i="2"/>
  <c r="BC49" i="2"/>
  <c r="M49" i="2"/>
  <c r="U49" i="2"/>
  <c r="AC49" i="2"/>
  <c r="AK49" i="2"/>
  <c r="AS49" i="2"/>
  <c r="BA49" i="2"/>
  <c r="BB49" i="2"/>
  <c r="AT49" i="2"/>
  <c r="AL49" i="2"/>
  <c r="AD49" i="2"/>
  <c r="Z49" i="2"/>
  <c r="R49" i="2"/>
  <c r="J49" i="2"/>
  <c r="AX49" i="2"/>
  <c r="AP49" i="2"/>
  <c r="AH49" i="2"/>
  <c r="V49" i="2"/>
  <c r="N49" i="2"/>
  <c r="E51" i="2" l="1"/>
  <c r="D52" i="2"/>
  <c r="F50" i="2"/>
  <c r="I50" i="2"/>
  <c r="Q50" i="2"/>
  <c r="Y50" i="2"/>
  <c r="AG50" i="2"/>
  <c r="AO50" i="2"/>
  <c r="AW50" i="2"/>
  <c r="BD50" i="2"/>
  <c r="AV50" i="2"/>
  <c r="AN50" i="2"/>
  <c r="AF50" i="2"/>
  <c r="X50" i="2"/>
  <c r="P50" i="2"/>
  <c r="H50" i="2"/>
  <c r="K50" i="2"/>
  <c r="AA50" i="2"/>
  <c r="AQ50" i="2"/>
  <c r="AZ50" i="2"/>
  <c r="AR50" i="2"/>
  <c r="AJ50" i="2"/>
  <c r="AB50" i="2"/>
  <c r="T50" i="2"/>
  <c r="L50" i="2"/>
  <c r="S50" i="2"/>
  <c r="AI50" i="2"/>
  <c r="AY50" i="2"/>
  <c r="G50" i="2"/>
  <c r="O50" i="2"/>
  <c r="W50" i="2"/>
  <c r="AE50" i="2"/>
  <c r="AM50" i="2"/>
  <c r="AU50" i="2"/>
  <c r="BC50" i="2"/>
  <c r="M50" i="2"/>
  <c r="U50" i="2"/>
  <c r="AC50" i="2"/>
  <c r="AK50" i="2"/>
  <c r="AS50" i="2"/>
  <c r="BA50" i="2"/>
  <c r="BB50" i="2"/>
  <c r="AT50" i="2"/>
  <c r="AL50" i="2"/>
  <c r="AD50" i="2"/>
  <c r="V50" i="2"/>
  <c r="N50" i="2"/>
  <c r="AX50" i="2"/>
  <c r="AP50" i="2"/>
  <c r="AH50" i="2"/>
  <c r="Z50" i="2"/>
  <c r="R50" i="2"/>
  <c r="J50" i="2"/>
  <c r="E52" i="2" l="1"/>
  <c r="D53" i="2"/>
  <c r="E53" i="2" s="1"/>
  <c r="F51" i="2"/>
  <c r="K51" i="2"/>
  <c r="AA51" i="2"/>
  <c r="AQ51" i="2"/>
  <c r="AZ51" i="2"/>
  <c r="AR51" i="2"/>
  <c r="AJ51" i="2"/>
  <c r="X51" i="2"/>
  <c r="P51" i="2"/>
  <c r="H51" i="2"/>
  <c r="S51" i="2"/>
  <c r="AI51" i="2"/>
  <c r="AY51" i="2"/>
  <c r="G51" i="2"/>
  <c r="O51" i="2"/>
  <c r="W51" i="2"/>
  <c r="AE51" i="2"/>
  <c r="AM51" i="2"/>
  <c r="AU51" i="2"/>
  <c r="BC51" i="2"/>
  <c r="I51" i="2"/>
  <c r="Q51" i="2"/>
  <c r="Y51" i="2"/>
  <c r="AG51" i="2"/>
  <c r="AO51" i="2"/>
  <c r="AW51" i="2"/>
  <c r="BD51" i="2"/>
  <c r="AV51" i="2"/>
  <c r="AN51" i="2"/>
  <c r="AF51" i="2"/>
  <c r="AB51" i="2"/>
  <c r="T51" i="2"/>
  <c r="L51" i="2"/>
  <c r="AX51" i="2"/>
  <c r="AP51" i="2"/>
  <c r="AH51" i="2"/>
  <c r="V51" i="2"/>
  <c r="N51" i="2"/>
  <c r="M51" i="2"/>
  <c r="U51" i="2"/>
  <c r="AC51" i="2"/>
  <c r="AK51" i="2"/>
  <c r="AS51" i="2"/>
  <c r="BA51" i="2"/>
  <c r="BB51" i="2"/>
  <c r="AT51" i="2"/>
  <c r="AL51" i="2"/>
  <c r="AD51" i="2"/>
  <c r="Z51" i="2"/>
  <c r="R51" i="2"/>
  <c r="J51" i="2"/>
  <c r="F53" i="2" l="1"/>
  <c r="I53" i="2"/>
  <c r="Q53" i="2"/>
  <c r="Y53" i="2"/>
  <c r="AG53" i="2"/>
  <c r="AO53" i="2"/>
  <c r="AW53" i="2"/>
  <c r="BD53" i="2"/>
  <c r="AV53" i="2"/>
  <c r="AN53" i="2"/>
  <c r="AF53" i="2"/>
  <c r="AB53" i="2"/>
  <c r="T53" i="2"/>
  <c r="L53" i="2"/>
  <c r="K53" i="2"/>
  <c r="AA53" i="2"/>
  <c r="AQ53" i="2"/>
  <c r="AZ53" i="2"/>
  <c r="AR53" i="2"/>
  <c r="AJ53" i="2"/>
  <c r="X53" i="2"/>
  <c r="P53" i="2"/>
  <c r="H53" i="2"/>
  <c r="S53" i="2"/>
  <c r="AI53" i="2"/>
  <c r="AY53" i="2"/>
  <c r="G53" i="2"/>
  <c r="O53" i="2"/>
  <c r="W53" i="2"/>
  <c r="AE53" i="2"/>
  <c r="AM53" i="2"/>
  <c r="AU53" i="2"/>
  <c r="BC53" i="2"/>
  <c r="M53" i="2"/>
  <c r="U53" i="2"/>
  <c r="AC53" i="2"/>
  <c r="AK53" i="2"/>
  <c r="AS53" i="2"/>
  <c r="BA53" i="2"/>
  <c r="BB53" i="2"/>
  <c r="AT53" i="2"/>
  <c r="AL53" i="2"/>
  <c r="AD53" i="2"/>
  <c r="Z53" i="2"/>
  <c r="R53" i="2"/>
  <c r="J53" i="2"/>
  <c r="AX53" i="2"/>
  <c r="AP53" i="2"/>
  <c r="AH53" i="2"/>
  <c r="V53" i="2"/>
  <c r="N53" i="2"/>
  <c r="F52" i="2"/>
  <c r="K52" i="2"/>
  <c r="AA52" i="2"/>
  <c r="AQ52" i="2"/>
  <c r="AZ52" i="2"/>
  <c r="AR52" i="2"/>
  <c r="AJ52" i="2"/>
  <c r="AB52" i="2"/>
  <c r="T52" i="2"/>
  <c r="L52" i="2"/>
  <c r="S52" i="2"/>
  <c r="AI52" i="2"/>
  <c r="AY52" i="2"/>
  <c r="G52" i="2"/>
  <c r="O52" i="2"/>
  <c r="W52" i="2"/>
  <c r="AE52" i="2"/>
  <c r="AM52" i="2"/>
  <c r="AU52" i="2"/>
  <c r="BC52" i="2"/>
  <c r="I52" i="2"/>
  <c r="Q52" i="2"/>
  <c r="Y52" i="2"/>
  <c r="AG52" i="2"/>
  <c r="AO52" i="2"/>
  <c r="AW52" i="2"/>
  <c r="BD52" i="2"/>
  <c r="AV52" i="2"/>
  <c r="AN52" i="2"/>
  <c r="AF52" i="2"/>
  <c r="X52" i="2"/>
  <c r="P52" i="2"/>
  <c r="H52" i="2"/>
  <c r="AX52" i="2"/>
  <c r="AP52" i="2"/>
  <c r="AH52" i="2"/>
  <c r="Z52" i="2"/>
  <c r="R52" i="2"/>
  <c r="J52" i="2"/>
  <c r="M52" i="2"/>
  <c r="U52" i="2"/>
  <c r="AC52" i="2"/>
  <c r="AK52" i="2"/>
  <c r="AS52" i="2"/>
  <c r="BA52" i="2"/>
  <c r="BB52" i="2"/>
  <c r="AT52" i="2"/>
  <c r="AL52" i="2"/>
  <c r="AD52" i="2"/>
  <c r="V52" i="2"/>
  <c r="N52" i="2"/>
</calcChain>
</file>

<file path=xl/sharedStrings.xml><?xml version="1.0" encoding="utf-8"?>
<sst xmlns="http://schemas.openxmlformats.org/spreadsheetml/2006/main" count="53" uniqueCount="38">
  <si>
    <t>[</t>
  </si>
  <si>
    <t>]</t>
  </si>
  <si>
    <r>
      <t>m</t>
    </r>
    <r>
      <rPr>
        <b/>
        <vertAlign val="subscript"/>
        <sz val="10"/>
        <rFont val="Arial"/>
        <family val="2"/>
      </rPr>
      <t>1</t>
    </r>
  </si>
  <si>
    <r>
      <t>m</t>
    </r>
    <r>
      <rPr>
        <b/>
        <vertAlign val="subscript"/>
        <sz val="10"/>
        <rFont val="Arial"/>
        <family val="2"/>
      </rPr>
      <t>2</t>
    </r>
  </si>
  <si>
    <t>=</t>
  </si>
  <si>
    <r>
      <t>s</t>
    </r>
    <r>
      <rPr>
        <vertAlign val="sub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2</t>
    </r>
  </si>
  <si>
    <r>
      <t>s</t>
    </r>
    <r>
      <rPr>
        <vertAlign val="subscript"/>
        <sz val="10"/>
        <rFont val="Arial"/>
        <family val="2"/>
      </rPr>
      <t>12</t>
    </r>
  </si>
  <si>
    <r>
      <t>s</t>
    </r>
    <r>
      <rPr>
        <vertAlign val="subscript"/>
        <sz val="10"/>
        <rFont val="Arial"/>
        <family val="2"/>
      </rPr>
      <t>21</t>
    </r>
  </si>
  <si>
    <r>
      <t>s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2</t>
    </r>
  </si>
  <si>
    <r>
      <t>=</t>
    </r>
    <r>
      <rPr>
        <sz val="24"/>
        <rFont val="Arial"/>
        <family val="2"/>
      </rPr>
      <t>[</t>
    </r>
  </si>
  <si>
    <r>
      <t xml:space="preserve">| </t>
    </r>
    <r>
      <rPr>
        <sz val="10"/>
        <rFont val="Symbol"/>
        <family val="1"/>
        <charset val="2"/>
      </rPr>
      <t xml:space="preserve">S </t>
    </r>
    <r>
      <rPr>
        <sz val="10"/>
        <rFont val="Arial"/>
      </rPr>
      <t>|=</t>
    </r>
  </si>
  <si>
    <r>
      <t xml:space="preserve"> </t>
    </r>
    <r>
      <rPr>
        <sz val="10"/>
        <rFont val="Symbol"/>
        <family val="1"/>
        <charset val="2"/>
      </rPr>
      <t xml:space="preserve">S </t>
    </r>
    <r>
      <rPr>
        <vertAlign val="superscript"/>
        <sz val="10"/>
        <rFont val="Arial"/>
        <family val="2"/>
      </rPr>
      <t>-1</t>
    </r>
    <r>
      <rPr>
        <sz val="10"/>
        <rFont val="Arial"/>
      </rPr>
      <t>=</t>
    </r>
  </si>
  <si>
    <r>
      <t>s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=</t>
    </r>
  </si>
  <si>
    <r>
      <t>s</t>
    </r>
    <r>
      <rPr>
        <vertAlign val="subscript"/>
        <sz val="10"/>
        <rFont val="Arial"/>
        <family val="2"/>
      </rPr>
      <t>1</t>
    </r>
    <r>
      <rPr>
        <sz val="10"/>
        <rFont val="Arial"/>
      </rPr>
      <t>=</t>
    </r>
  </si>
  <si>
    <t>r=</t>
  </si>
  <si>
    <t>Z</t>
  </si>
  <si>
    <t>Z1</t>
  </si>
  <si>
    <t>Z2</t>
  </si>
  <si>
    <r>
      <t>]</t>
    </r>
    <r>
      <rPr>
        <sz val="14"/>
        <rFont val="Arial"/>
        <family val="2"/>
      </rPr>
      <t>=</t>
    </r>
  </si>
  <si>
    <t>X</t>
  </si>
  <si>
    <t>Y</t>
  </si>
  <si>
    <t>+</t>
  </si>
  <si>
    <t>E[Z]=</t>
  </si>
  <si>
    <r>
      <t>S</t>
    </r>
    <r>
      <rPr>
        <b/>
        <vertAlign val="subscript"/>
        <sz val="10"/>
        <rFont val="Arial"/>
        <family val="2"/>
      </rPr>
      <t>Z</t>
    </r>
    <r>
      <rPr>
        <b/>
        <sz val="10"/>
        <rFont val="Arial"/>
        <family val="2"/>
      </rPr>
      <t>=</t>
    </r>
  </si>
  <si>
    <t>(Y | X=</t>
  </si>
  <si>
    <t>)</t>
  </si>
  <si>
    <t>):</t>
  </si>
  <si>
    <t>N(</t>
  </si>
  <si>
    <t>(X | Y=</t>
  </si>
  <si>
    <t>,</t>
  </si>
  <si>
    <t>Bivariate Normal Distribution</t>
  </si>
  <si>
    <r>
      <t>f(x,y)=(2</t>
    </r>
    <r>
      <rPr>
        <b/>
        <i/>
        <sz val="10"/>
        <rFont val="Symbol"/>
        <family val="1"/>
        <charset val="2"/>
      </rPr>
      <t>p</t>
    </r>
    <r>
      <rPr>
        <b/>
        <i/>
        <sz val="10"/>
        <rFont val="Arial"/>
      </rPr>
      <t>)</t>
    </r>
    <r>
      <rPr>
        <b/>
        <i/>
        <vertAlign val="superscript"/>
        <sz val="10"/>
        <rFont val="Arial"/>
        <family val="2"/>
      </rPr>
      <t>-1</t>
    </r>
    <r>
      <rPr>
        <b/>
        <i/>
        <sz val="10"/>
        <rFont val="Arial"/>
      </rPr>
      <t>|</t>
    </r>
    <r>
      <rPr>
        <b/>
        <i/>
        <sz val="10"/>
        <rFont val="Symbol"/>
        <family val="1"/>
        <charset val="2"/>
      </rPr>
      <t>S</t>
    </r>
    <r>
      <rPr>
        <b/>
        <i/>
        <sz val="10"/>
        <rFont val="Arial"/>
      </rPr>
      <t>|</t>
    </r>
    <r>
      <rPr>
        <b/>
        <i/>
        <vertAlign val="superscript"/>
        <sz val="10"/>
        <rFont val="Arial"/>
        <family val="2"/>
      </rPr>
      <t>-1/2</t>
    </r>
    <r>
      <rPr>
        <b/>
        <i/>
        <sz val="10"/>
        <rFont val="Arial"/>
      </rPr>
      <t>exp{-(1/2)(z-</t>
    </r>
    <r>
      <rPr>
        <b/>
        <i/>
        <sz val="10"/>
        <rFont val="Symbol"/>
        <family val="1"/>
        <charset val="2"/>
      </rPr>
      <t>m</t>
    </r>
    <r>
      <rPr>
        <b/>
        <i/>
        <sz val="10"/>
        <rFont val="Arial"/>
      </rPr>
      <t>)'</t>
    </r>
    <r>
      <rPr>
        <b/>
        <i/>
        <sz val="10"/>
        <rFont val="Symbol"/>
        <family val="1"/>
        <charset val="2"/>
      </rPr>
      <t>S</t>
    </r>
    <r>
      <rPr>
        <b/>
        <i/>
        <vertAlign val="superscript"/>
        <sz val="10"/>
        <rFont val="Arial"/>
        <family val="2"/>
      </rPr>
      <t>-1</t>
    </r>
    <r>
      <rPr>
        <b/>
        <i/>
        <sz val="10"/>
        <rFont val="Arial"/>
      </rPr>
      <t>(z-</t>
    </r>
    <r>
      <rPr>
        <b/>
        <i/>
        <sz val="10"/>
        <rFont val="Symbol"/>
        <family val="1"/>
        <charset val="2"/>
      </rPr>
      <t>m</t>
    </r>
    <r>
      <rPr>
        <b/>
        <i/>
        <sz val="10"/>
        <rFont val="Arial"/>
      </rPr>
      <t>)}</t>
    </r>
  </si>
  <si>
    <r>
      <t xml:space="preserve">Is </t>
    </r>
    <r>
      <rPr>
        <b/>
        <sz val="11"/>
        <rFont val="Symbol"/>
        <family val="1"/>
        <charset val="2"/>
      </rPr>
      <t>S</t>
    </r>
    <r>
      <rPr>
        <b/>
        <sz val="10"/>
        <rFont val="Arial"/>
        <family val="2"/>
      </rPr>
      <t xml:space="preserve"> positive def.?</t>
    </r>
  </si>
  <si>
    <r>
      <t xml:space="preserve">Given a two-dimensional random variable, </t>
    </r>
    <r>
      <rPr>
        <b/>
        <i/>
        <sz val="10"/>
        <rFont val="Arial"/>
        <family val="2"/>
      </rPr>
      <t>(X,Y)'</t>
    </r>
    <r>
      <rPr>
        <sz val="10"/>
        <rFont val="Arial"/>
      </rPr>
      <t xml:space="preserve">, we say that it follows a </t>
    </r>
    <r>
      <rPr>
        <i/>
        <sz val="10"/>
        <rFont val="Arial"/>
        <family val="2"/>
      </rPr>
      <t>bivariate normal distribution</t>
    </r>
    <r>
      <rPr>
        <sz val="10"/>
        <rFont val="Arial"/>
      </rPr>
      <t>, if the joint probability density equals</t>
    </r>
  </si>
  <si>
    <t>Constant=</t>
  </si>
  <si>
    <r>
      <t xml:space="preserve">with </t>
    </r>
    <r>
      <rPr>
        <b/>
        <i/>
        <sz val="10"/>
        <rFont val="Arial"/>
        <family val="2"/>
      </rPr>
      <t>z=(x,y)'</t>
    </r>
    <r>
      <rPr>
        <sz val="10"/>
        <rFont val="Arial"/>
      </rPr>
      <t xml:space="preserve"> . Both </t>
    </r>
    <r>
      <rPr>
        <b/>
        <i/>
        <sz val="10"/>
        <rFont val="Arial"/>
        <family val="2"/>
      </rPr>
      <t>X</t>
    </r>
    <r>
      <rPr>
        <sz val="10"/>
        <rFont val="Arial"/>
      </rPr>
      <t xml:space="preserve"> and </t>
    </r>
    <r>
      <rPr>
        <b/>
        <i/>
        <sz val="10"/>
        <rFont val="Arial"/>
        <family val="2"/>
      </rPr>
      <t>Y</t>
    </r>
    <r>
      <rPr>
        <sz val="10"/>
        <rFont val="Arial"/>
      </rPr>
      <t xml:space="preserve"> have normal and (usually) dependent distributions. A bivariate normal is specified by setting an average matrix, </t>
    </r>
    <r>
      <rPr>
        <b/>
        <i/>
        <sz val="10"/>
        <rFont val="Symbol"/>
        <family val="1"/>
        <charset val="2"/>
      </rPr>
      <t>m</t>
    </r>
    <r>
      <rPr>
        <b/>
        <i/>
        <sz val="10"/>
        <rFont val="Arial"/>
      </rPr>
      <t>=(</t>
    </r>
    <r>
      <rPr>
        <b/>
        <i/>
        <sz val="10"/>
        <rFont val="Symbol"/>
        <family val="1"/>
        <charset val="2"/>
      </rPr>
      <t>m</t>
    </r>
    <r>
      <rPr>
        <b/>
        <i/>
        <vertAlign val="subscript"/>
        <sz val="10"/>
        <rFont val="Arial"/>
        <family val="2"/>
      </rPr>
      <t>1</t>
    </r>
    <r>
      <rPr>
        <b/>
        <i/>
        <sz val="10"/>
        <rFont val="Arial"/>
      </rPr>
      <t>,</t>
    </r>
    <r>
      <rPr>
        <b/>
        <i/>
        <sz val="10"/>
        <rFont val="Symbol"/>
        <family val="1"/>
        <charset val="2"/>
      </rPr>
      <t>m</t>
    </r>
    <r>
      <rPr>
        <b/>
        <i/>
        <vertAlign val="subscript"/>
        <sz val="10"/>
        <rFont val="Arial"/>
        <family val="2"/>
      </rPr>
      <t>2</t>
    </r>
    <r>
      <rPr>
        <b/>
        <i/>
        <sz val="10"/>
        <rFont val="Arial"/>
      </rPr>
      <t>)'</t>
    </r>
    <r>
      <rPr>
        <sz val="10"/>
        <rFont val="Arial"/>
      </rPr>
      <t xml:space="preserve">, and a variance-covariance matrix, </t>
    </r>
    <r>
      <rPr>
        <b/>
        <i/>
        <sz val="10"/>
        <rFont val="Symbol"/>
        <family val="1"/>
        <charset val="2"/>
      </rPr>
      <t>S</t>
    </r>
    <r>
      <rPr>
        <b/>
        <i/>
        <sz val="10"/>
        <rFont val="Arial"/>
      </rPr>
      <t>=</t>
    </r>
    <r>
      <rPr>
        <b/>
        <sz val="10"/>
        <rFont val="Arial"/>
      </rPr>
      <t>(</t>
    </r>
    <r>
      <rPr>
        <b/>
        <sz val="10"/>
        <rFont val="Symbol"/>
        <family val="1"/>
        <charset val="2"/>
      </rPr>
      <t>s</t>
    </r>
    <r>
      <rPr>
        <b/>
        <vertAlign val="subscript"/>
        <sz val="10"/>
        <rFont val="Arial"/>
        <family val="2"/>
      </rPr>
      <t>ij</t>
    </r>
    <r>
      <rPr>
        <b/>
        <sz val="10"/>
        <rFont val="Arial"/>
      </rPr>
      <t>)</t>
    </r>
    <r>
      <rPr>
        <sz val="10"/>
        <rFont val="Arial"/>
      </rPr>
      <t xml:space="preserve">, with </t>
    </r>
    <r>
      <rPr>
        <b/>
        <i/>
        <sz val="10"/>
        <rFont val="Symbol"/>
        <family val="1"/>
        <charset val="2"/>
      </rPr>
      <t>s</t>
    </r>
    <r>
      <rPr>
        <b/>
        <i/>
        <vertAlign val="subscript"/>
        <sz val="10"/>
        <rFont val="Arial"/>
        <family val="2"/>
      </rPr>
      <t>11</t>
    </r>
    <r>
      <rPr>
        <b/>
        <i/>
        <sz val="10"/>
        <rFont val="Arial"/>
      </rPr>
      <t>=Var(X)</t>
    </r>
    <r>
      <rPr>
        <sz val="10"/>
        <rFont val="Arial"/>
      </rPr>
      <t xml:space="preserve">, </t>
    </r>
    <r>
      <rPr>
        <b/>
        <i/>
        <sz val="10"/>
        <rFont val="Symbol"/>
        <family val="1"/>
        <charset val="2"/>
      </rPr>
      <t>s</t>
    </r>
    <r>
      <rPr>
        <b/>
        <i/>
        <vertAlign val="subscript"/>
        <sz val="10"/>
        <rFont val="Arial"/>
        <family val="2"/>
      </rPr>
      <t>22</t>
    </r>
    <r>
      <rPr>
        <b/>
        <i/>
        <sz val="10"/>
        <rFont val="Arial"/>
      </rPr>
      <t>=Var(Y)</t>
    </r>
    <r>
      <rPr>
        <sz val="10"/>
        <rFont val="Arial"/>
      </rPr>
      <t xml:space="preserve">, </t>
    </r>
    <r>
      <rPr>
        <b/>
        <i/>
        <sz val="10"/>
        <rFont val="Symbol"/>
        <family val="1"/>
        <charset val="2"/>
      </rPr>
      <t>s</t>
    </r>
    <r>
      <rPr>
        <b/>
        <i/>
        <vertAlign val="subscript"/>
        <sz val="10"/>
        <rFont val="Arial"/>
        <family val="2"/>
      </rPr>
      <t>12</t>
    </r>
    <r>
      <rPr>
        <b/>
        <i/>
        <sz val="10"/>
        <rFont val="Arial"/>
      </rPr>
      <t>=</t>
    </r>
    <r>
      <rPr>
        <b/>
        <i/>
        <sz val="10"/>
        <rFont val="Symbol"/>
        <family val="1"/>
        <charset val="2"/>
      </rPr>
      <t>s</t>
    </r>
    <r>
      <rPr>
        <b/>
        <i/>
        <vertAlign val="subscript"/>
        <sz val="10"/>
        <rFont val="Arial"/>
        <family val="2"/>
      </rPr>
      <t>21</t>
    </r>
    <r>
      <rPr>
        <b/>
        <i/>
        <sz val="10"/>
        <rFont val="Arial"/>
      </rPr>
      <t xml:space="preserve">=Cov(X,Y), </t>
    </r>
    <r>
      <rPr>
        <b/>
        <i/>
        <sz val="12"/>
        <rFont val="Symbol"/>
        <family val="1"/>
        <charset val="2"/>
      </rPr>
      <t>S</t>
    </r>
    <r>
      <rPr>
        <sz val="10"/>
        <rFont val="Arial"/>
        <family val="2"/>
      </rPr>
      <t xml:space="preserve"> being a (symmetric) positive definite matrix</t>
    </r>
    <r>
      <rPr>
        <sz val="10"/>
        <rFont val="Arial"/>
      </rPr>
      <t xml:space="preserve">. If </t>
    </r>
    <r>
      <rPr>
        <b/>
        <i/>
        <sz val="10"/>
        <rFont val="Arial"/>
        <family val="2"/>
      </rPr>
      <t>(Z,T)'</t>
    </r>
    <r>
      <rPr>
        <sz val="10"/>
        <rFont val="Arial"/>
      </rPr>
      <t xml:space="preserve"> is the transformation of </t>
    </r>
    <r>
      <rPr>
        <b/>
        <i/>
        <sz val="10"/>
        <rFont val="Arial"/>
        <family val="2"/>
      </rPr>
      <t>(X,Y)'</t>
    </r>
    <r>
      <rPr>
        <sz val="10"/>
        <rFont val="Arial"/>
      </rPr>
      <t xml:space="preserve"> given by </t>
    </r>
    <r>
      <rPr>
        <b/>
        <i/>
        <sz val="10"/>
        <rFont val="Arial"/>
        <family val="2"/>
      </rPr>
      <t>Z=a</t>
    </r>
    <r>
      <rPr>
        <b/>
        <i/>
        <vertAlign val="subscript"/>
        <sz val="10"/>
        <rFont val="Arial"/>
        <family val="2"/>
      </rPr>
      <t>11</t>
    </r>
    <r>
      <rPr>
        <b/>
        <i/>
        <sz val="10"/>
        <rFont val="Arial"/>
        <family val="2"/>
      </rPr>
      <t>X+a</t>
    </r>
    <r>
      <rPr>
        <b/>
        <i/>
        <vertAlign val="subscript"/>
        <sz val="10"/>
        <rFont val="Arial"/>
        <family val="2"/>
      </rPr>
      <t>12</t>
    </r>
    <r>
      <rPr>
        <b/>
        <i/>
        <sz val="10"/>
        <rFont val="Arial"/>
        <family val="2"/>
      </rPr>
      <t>Y+c</t>
    </r>
    <r>
      <rPr>
        <b/>
        <i/>
        <vertAlign val="subscript"/>
        <sz val="10"/>
        <rFont val="Arial"/>
        <family val="2"/>
      </rPr>
      <t>1</t>
    </r>
    <r>
      <rPr>
        <sz val="10"/>
        <rFont val="Arial"/>
      </rPr>
      <t xml:space="preserve">, </t>
    </r>
    <r>
      <rPr>
        <b/>
        <i/>
        <sz val="10"/>
        <rFont val="Arial"/>
        <family val="2"/>
      </rPr>
      <t>T=a</t>
    </r>
    <r>
      <rPr>
        <b/>
        <i/>
        <vertAlign val="subscript"/>
        <sz val="10"/>
        <rFont val="Arial"/>
        <family val="2"/>
      </rPr>
      <t>21</t>
    </r>
    <r>
      <rPr>
        <b/>
        <i/>
        <sz val="10"/>
        <rFont val="Arial"/>
        <family val="2"/>
      </rPr>
      <t>X+a</t>
    </r>
    <r>
      <rPr>
        <b/>
        <i/>
        <vertAlign val="subscript"/>
        <sz val="10"/>
        <rFont val="Arial"/>
        <family val="2"/>
      </rPr>
      <t>22</t>
    </r>
    <r>
      <rPr>
        <b/>
        <i/>
        <sz val="10"/>
        <rFont val="Arial"/>
        <family val="2"/>
      </rPr>
      <t>Y+c</t>
    </r>
    <r>
      <rPr>
        <b/>
        <i/>
        <vertAlign val="subscript"/>
        <sz val="10"/>
        <rFont val="Arial"/>
        <family val="2"/>
      </rPr>
      <t>2</t>
    </r>
    <r>
      <rPr>
        <sz val="10"/>
        <rFont val="Arial"/>
      </rPr>
      <t xml:space="preserve">, then </t>
    </r>
    <r>
      <rPr>
        <b/>
        <i/>
        <sz val="10"/>
        <rFont val="Arial"/>
        <family val="2"/>
      </rPr>
      <t>(Z,T)'</t>
    </r>
    <r>
      <rPr>
        <sz val="10"/>
        <rFont val="Arial"/>
      </rPr>
      <t xml:space="preserve"> has also a normal bivariate distribution, with average matrix </t>
    </r>
    <r>
      <rPr>
        <b/>
        <i/>
        <sz val="10"/>
        <rFont val="Arial"/>
        <family val="2"/>
      </rPr>
      <t>A</t>
    </r>
    <r>
      <rPr>
        <b/>
        <i/>
        <sz val="10"/>
        <rFont val="Symbol"/>
        <family val="1"/>
        <charset val="2"/>
      </rPr>
      <t>m</t>
    </r>
    <r>
      <rPr>
        <b/>
        <i/>
        <sz val="10"/>
        <rFont val="Arial"/>
        <family val="2"/>
      </rPr>
      <t>+C</t>
    </r>
    <r>
      <rPr>
        <sz val="10"/>
        <rFont val="Arial"/>
      </rPr>
      <t xml:space="preserve"> and variance-covariance matrix </t>
    </r>
    <r>
      <rPr>
        <b/>
        <i/>
        <sz val="10"/>
        <rFont val="Symbol"/>
        <family val="1"/>
        <charset val="2"/>
      </rPr>
      <t>S</t>
    </r>
    <r>
      <rPr>
        <b/>
        <i/>
        <vertAlign val="subscript"/>
        <sz val="10"/>
        <rFont val="Arial"/>
        <family val="2"/>
      </rPr>
      <t>(Z,T)'</t>
    </r>
    <r>
      <rPr>
        <b/>
        <i/>
        <sz val="10"/>
        <rFont val="Arial"/>
        <family val="2"/>
      </rPr>
      <t>=A·</t>
    </r>
    <r>
      <rPr>
        <b/>
        <i/>
        <sz val="10"/>
        <rFont val="Symbol"/>
        <family val="1"/>
        <charset val="2"/>
      </rPr>
      <t>S</t>
    </r>
    <r>
      <rPr>
        <b/>
        <i/>
        <sz val="10"/>
        <rFont val="Arial"/>
        <family val="2"/>
      </rPr>
      <t xml:space="preserve">·A', </t>
    </r>
    <r>
      <rPr>
        <sz val="10"/>
        <rFont val="Arial"/>
      </rPr>
      <t xml:space="preserve"> whenever </t>
    </r>
    <r>
      <rPr>
        <b/>
        <i/>
        <sz val="10"/>
        <rFont val="Arial"/>
        <family val="2"/>
      </rPr>
      <t>rg(A)=2</t>
    </r>
    <r>
      <rPr>
        <sz val="10"/>
        <rFont val="Arial"/>
      </rPr>
      <t xml:space="preserve"> (</t>
    </r>
    <r>
      <rPr>
        <b/>
        <i/>
        <sz val="10"/>
        <rFont val="Arial"/>
        <family val="2"/>
      </rPr>
      <t>A=</t>
    </r>
    <r>
      <rPr>
        <b/>
        <sz val="10"/>
        <rFont val="Arial"/>
        <family val="2"/>
      </rPr>
      <t>(a</t>
    </r>
    <r>
      <rPr>
        <b/>
        <vertAlign val="subscript"/>
        <sz val="10"/>
        <rFont val="Arial"/>
        <family val="2"/>
      </rPr>
      <t>ij</t>
    </r>
    <r>
      <rPr>
        <b/>
        <sz val="10"/>
        <rFont val="Arial"/>
        <family val="2"/>
      </rPr>
      <t>)</t>
    </r>
    <r>
      <rPr>
        <sz val="10"/>
        <rFont val="Arial"/>
      </rPr>
      <t xml:space="preserve"> and </t>
    </r>
    <r>
      <rPr>
        <b/>
        <i/>
        <sz val="10"/>
        <rFont val="Arial"/>
        <family val="2"/>
      </rPr>
      <t>C=(c</t>
    </r>
    <r>
      <rPr>
        <b/>
        <i/>
        <vertAlign val="subscript"/>
        <sz val="10"/>
        <rFont val="Arial"/>
        <family val="2"/>
      </rPr>
      <t>1</t>
    </r>
    <r>
      <rPr>
        <b/>
        <i/>
        <sz val="10"/>
        <rFont val="Arial"/>
        <family val="2"/>
      </rPr>
      <t>,c</t>
    </r>
    <r>
      <rPr>
        <b/>
        <i/>
        <vertAlign val="subscript"/>
        <sz val="10"/>
        <rFont val="Arial"/>
        <family val="2"/>
      </rPr>
      <t>2</t>
    </r>
    <r>
      <rPr>
        <b/>
        <i/>
        <sz val="10"/>
        <rFont val="Arial"/>
        <family val="2"/>
      </rPr>
      <t>)')</t>
    </r>
    <r>
      <rPr>
        <sz val="10"/>
        <rFont val="Arial"/>
      </rPr>
      <t xml:space="preserve">. Random components </t>
    </r>
    <r>
      <rPr>
        <b/>
        <i/>
        <sz val="10"/>
        <rFont val="Arial"/>
        <family val="2"/>
      </rPr>
      <t>X, Y</t>
    </r>
    <r>
      <rPr>
        <sz val="10"/>
        <rFont val="Arial"/>
      </rPr>
      <t xml:space="preserve"> have independent distributions if and only if </t>
    </r>
    <r>
      <rPr>
        <b/>
        <i/>
        <sz val="10"/>
        <rFont val="Symbol"/>
        <family val="1"/>
        <charset val="2"/>
      </rPr>
      <t>r</t>
    </r>
    <r>
      <rPr>
        <b/>
        <i/>
        <vertAlign val="subscript"/>
        <sz val="10"/>
        <rFont val="Arial"/>
        <family val="2"/>
      </rPr>
      <t>XY</t>
    </r>
    <r>
      <rPr>
        <b/>
        <i/>
        <sz val="10"/>
        <rFont val="Arial"/>
      </rPr>
      <t>=</t>
    </r>
    <r>
      <rPr>
        <b/>
        <i/>
        <sz val="10"/>
        <rFont val="Symbol"/>
        <family val="1"/>
        <charset val="2"/>
      </rPr>
      <t>s</t>
    </r>
    <r>
      <rPr>
        <b/>
        <i/>
        <vertAlign val="subscript"/>
        <sz val="10"/>
        <rFont val="Arial"/>
        <family val="2"/>
      </rPr>
      <t>12</t>
    </r>
    <r>
      <rPr>
        <b/>
        <i/>
        <sz val="10"/>
        <rFont val="Arial"/>
      </rPr>
      <t>/(</t>
    </r>
    <r>
      <rPr>
        <b/>
        <i/>
        <sz val="10"/>
        <rFont val="Symbol"/>
        <family val="1"/>
        <charset val="2"/>
      </rPr>
      <t>s</t>
    </r>
    <r>
      <rPr>
        <b/>
        <i/>
        <vertAlign val="subscript"/>
        <sz val="10"/>
        <rFont val="Arial"/>
        <family val="2"/>
      </rPr>
      <t>11</t>
    </r>
    <r>
      <rPr>
        <b/>
        <i/>
        <sz val="10"/>
        <rFont val="Arial"/>
      </rPr>
      <t>·</t>
    </r>
    <r>
      <rPr>
        <b/>
        <i/>
        <sz val="10"/>
        <rFont val="Symbol"/>
        <family val="1"/>
        <charset val="2"/>
      </rPr>
      <t>s</t>
    </r>
    <r>
      <rPr>
        <b/>
        <i/>
        <vertAlign val="subscript"/>
        <sz val="10"/>
        <rFont val="Arial"/>
        <family val="2"/>
      </rPr>
      <t>22</t>
    </r>
    <r>
      <rPr>
        <b/>
        <i/>
        <sz val="10"/>
        <rFont val="Arial"/>
      </rPr>
      <t>)</t>
    </r>
    <r>
      <rPr>
        <b/>
        <i/>
        <vertAlign val="superscript"/>
        <sz val="10"/>
        <rFont val="Arial"/>
        <family val="2"/>
      </rPr>
      <t>0.5</t>
    </r>
    <r>
      <rPr>
        <b/>
        <i/>
        <sz val="10"/>
        <rFont val="Arial"/>
      </rPr>
      <t>=0</t>
    </r>
    <r>
      <rPr>
        <sz val="10"/>
        <rFont val="Arial"/>
      </rPr>
      <t xml:space="preserve">, that is, if and only if </t>
    </r>
    <r>
      <rPr>
        <b/>
        <i/>
        <sz val="10"/>
        <rFont val="Arial"/>
        <family val="2"/>
      </rPr>
      <t>X</t>
    </r>
    <r>
      <rPr>
        <sz val="10"/>
        <rFont val="Arial"/>
      </rPr>
      <t xml:space="preserve"> and </t>
    </r>
    <r>
      <rPr>
        <b/>
        <i/>
        <sz val="10"/>
        <rFont val="Arial"/>
        <family val="2"/>
      </rPr>
      <t>Y</t>
    </r>
    <r>
      <rPr>
        <sz val="10"/>
        <rFont val="Arial"/>
      </rPr>
      <t xml:space="preserve"> are uncorrelated. The marginal distributions for </t>
    </r>
    <r>
      <rPr>
        <b/>
        <i/>
        <sz val="10"/>
        <rFont val="Arial"/>
        <family val="2"/>
      </rPr>
      <t>X</t>
    </r>
    <r>
      <rPr>
        <sz val="10"/>
        <rFont val="Arial"/>
      </rPr>
      <t xml:space="preserve"> and </t>
    </r>
    <r>
      <rPr>
        <b/>
        <i/>
        <sz val="10"/>
        <rFont val="Arial"/>
        <family val="2"/>
      </rPr>
      <t>Y</t>
    </r>
    <r>
      <rPr>
        <sz val="10"/>
        <rFont val="Arial"/>
      </rPr>
      <t xml:space="preserve"> are always normal and the same is true for the conditional distributions. The distribution for </t>
    </r>
    <r>
      <rPr>
        <b/>
        <i/>
        <sz val="10"/>
        <rFont val="Arial"/>
        <family val="2"/>
      </rPr>
      <t>(Y | X=x)</t>
    </r>
    <r>
      <rPr>
        <sz val="10"/>
        <rFont val="Arial"/>
      </rPr>
      <t xml:space="preserve"> equals </t>
    </r>
    <r>
      <rPr>
        <b/>
        <i/>
        <sz val="10"/>
        <rFont val="Arial"/>
        <family val="2"/>
      </rPr>
      <t>N(</t>
    </r>
    <r>
      <rPr>
        <b/>
        <i/>
        <sz val="10"/>
        <rFont val="Symbol"/>
        <family val="1"/>
        <charset val="2"/>
      </rPr>
      <t>m</t>
    </r>
    <r>
      <rPr>
        <b/>
        <i/>
        <vertAlign val="subscript"/>
        <sz val="10"/>
        <rFont val="Arial"/>
        <family val="2"/>
      </rPr>
      <t>2</t>
    </r>
    <r>
      <rPr>
        <b/>
        <i/>
        <sz val="10"/>
        <rFont val="Arial"/>
        <family val="2"/>
      </rPr>
      <t>+(</t>
    </r>
    <r>
      <rPr>
        <b/>
        <i/>
        <sz val="10"/>
        <rFont val="Symbol"/>
        <family val="1"/>
        <charset val="2"/>
      </rPr>
      <t>s</t>
    </r>
    <r>
      <rPr>
        <b/>
        <i/>
        <vertAlign val="subscript"/>
        <sz val="10"/>
        <rFont val="Arial"/>
        <family val="2"/>
      </rPr>
      <t>12</t>
    </r>
    <r>
      <rPr>
        <b/>
        <i/>
        <sz val="10"/>
        <rFont val="Arial"/>
        <family val="2"/>
      </rPr>
      <t>/</t>
    </r>
    <r>
      <rPr>
        <b/>
        <i/>
        <sz val="10"/>
        <rFont val="Symbol"/>
        <family val="1"/>
        <charset val="2"/>
      </rPr>
      <t>s</t>
    </r>
    <r>
      <rPr>
        <b/>
        <i/>
        <vertAlign val="subscript"/>
        <sz val="10"/>
        <rFont val="Arial"/>
        <family val="2"/>
      </rPr>
      <t>11</t>
    </r>
    <r>
      <rPr>
        <b/>
        <i/>
        <sz val="10"/>
        <rFont val="Arial"/>
        <family val="2"/>
      </rPr>
      <t>)(x-</t>
    </r>
    <r>
      <rPr>
        <b/>
        <i/>
        <sz val="10"/>
        <rFont val="Symbol"/>
        <family val="1"/>
        <charset val="2"/>
      </rPr>
      <t>m</t>
    </r>
    <r>
      <rPr>
        <b/>
        <i/>
        <vertAlign val="subscript"/>
        <sz val="10"/>
        <rFont val="Arial"/>
        <family val="2"/>
      </rPr>
      <t>1</t>
    </r>
    <r>
      <rPr>
        <b/>
        <i/>
        <sz val="10"/>
        <rFont val="Arial"/>
        <family val="2"/>
      </rPr>
      <t>) , (</t>
    </r>
    <r>
      <rPr>
        <b/>
        <i/>
        <sz val="10"/>
        <rFont val="Symbol"/>
        <family val="1"/>
        <charset val="2"/>
      </rPr>
      <t>s</t>
    </r>
    <r>
      <rPr>
        <b/>
        <i/>
        <vertAlign val="subscript"/>
        <sz val="10"/>
        <rFont val="Arial"/>
        <family val="2"/>
      </rPr>
      <t>22</t>
    </r>
    <r>
      <rPr>
        <b/>
        <i/>
        <sz val="10"/>
        <rFont val="Arial"/>
        <family val="2"/>
      </rPr>
      <t>·(1-</t>
    </r>
    <r>
      <rPr>
        <b/>
        <i/>
        <sz val="10"/>
        <rFont val="Symbol"/>
        <family val="1"/>
        <charset val="2"/>
      </rPr>
      <t>r</t>
    </r>
    <r>
      <rPr>
        <b/>
        <i/>
        <vertAlign val="superscript"/>
        <sz val="10"/>
        <rFont val="Arial"/>
        <family val="2"/>
      </rPr>
      <t>2</t>
    </r>
    <r>
      <rPr>
        <b/>
        <i/>
        <sz val="10"/>
        <rFont val="Arial"/>
        <family val="2"/>
      </rPr>
      <t>))</t>
    </r>
    <r>
      <rPr>
        <b/>
        <i/>
        <vertAlign val="superscript"/>
        <sz val="10"/>
        <rFont val="Arial"/>
        <family val="2"/>
      </rPr>
      <t>0.5</t>
    </r>
    <r>
      <rPr>
        <b/>
        <i/>
        <sz val="10"/>
        <rFont val="Arial"/>
        <family val="2"/>
      </rPr>
      <t xml:space="preserve"> )</t>
    </r>
    <r>
      <rPr>
        <sz val="10"/>
        <rFont val="Arial"/>
      </rPr>
      <t xml:space="preserve">, and, corresponding, for </t>
    </r>
    <r>
      <rPr>
        <b/>
        <i/>
        <sz val="10"/>
        <rFont val="Arial"/>
        <family val="2"/>
      </rPr>
      <t>(X | Y=y)</t>
    </r>
    <r>
      <rPr>
        <sz val="10"/>
        <rFont val="Arial"/>
      </rPr>
      <t xml:space="preserve"> equals </t>
    </r>
    <r>
      <rPr>
        <b/>
        <i/>
        <sz val="10"/>
        <rFont val="Arial"/>
        <family val="2"/>
      </rPr>
      <t>N(</t>
    </r>
    <r>
      <rPr>
        <b/>
        <i/>
        <sz val="10"/>
        <rFont val="Symbol"/>
        <family val="1"/>
        <charset val="2"/>
      </rPr>
      <t>m</t>
    </r>
    <r>
      <rPr>
        <b/>
        <i/>
        <vertAlign val="subscript"/>
        <sz val="10"/>
        <rFont val="Arial"/>
        <family val="2"/>
      </rPr>
      <t>1</t>
    </r>
    <r>
      <rPr>
        <b/>
        <i/>
        <sz val="10"/>
        <rFont val="Arial"/>
        <family val="2"/>
      </rPr>
      <t>+(</t>
    </r>
    <r>
      <rPr>
        <b/>
        <i/>
        <sz val="10"/>
        <rFont val="Symbol"/>
        <family val="1"/>
        <charset val="2"/>
      </rPr>
      <t>s</t>
    </r>
    <r>
      <rPr>
        <b/>
        <i/>
        <vertAlign val="subscript"/>
        <sz val="10"/>
        <rFont val="Arial"/>
        <family val="2"/>
      </rPr>
      <t>12</t>
    </r>
    <r>
      <rPr>
        <b/>
        <i/>
        <sz val="10"/>
        <rFont val="Arial"/>
        <family val="2"/>
      </rPr>
      <t>/</t>
    </r>
    <r>
      <rPr>
        <b/>
        <i/>
        <sz val="10"/>
        <rFont val="Symbol"/>
        <family val="1"/>
        <charset val="2"/>
      </rPr>
      <t>s</t>
    </r>
    <r>
      <rPr>
        <b/>
        <i/>
        <vertAlign val="subscript"/>
        <sz val="10"/>
        <rFont val="Arial"/>
        <family val="2"/>
      </rPr>
      <t>22</t>
    </r>
    <r>
      <rPr>
        <b/>
        <i/>
        <sz val="10"/>
        <rFont val="Arial"/>
        <family val="2"/>
      </rPr>
      <t>)(y-</t>
    </r>
    <r>
      <rPr>
        <b/>
        <i/>
        <sz val="10"/>
        <rFont val="Symbol"/>
        <family val="1"/>
        <charset val="2"/>
      </rPr>
      <t>m</t>
    </r>
    <r>
      <rPr>
        <b/>
        <i/>
        <vertAlign val="subscript"/>
        <sz val="10"/>
        <rFont val="Arial"/>
        <family val="2"/>
      </rPr>
      <t>2</t>
    </r>
    <r>
      <rPr>
        <b/>
        <i/>
        <sz val="10"/>
        <rFont val="Arial"/>
        <family val="2"/>
      </rPr>
      <t>) , (</t>
    </r>
    <r>
      <rPr>
        <b/>
        <i/>
        <sz val="10"/>
        <rFont val="Symbol"/>
        <family val="1"/>
        <charset val="2"/>
      </rPr>
      <t>s</t>
    </r>
    <r>
      <rPr>
        <b/>
        <i/>
        <vertAlign val="subscript"/>
        <sz val="10"/>
        <rFont val="Arial"/>
        <family val="2"/>
      </rPr>
      <t>11</t>
    </r>
    <r>
      <rPr>
        <b/>
        <i/>
        <sz val="10"/>
        <rFont val="Arial"/>
        <family val="2"/>
      </rPr>
      <t>·(1-</t>
    </r>
    <r>
      <rPr>
        <b/>
        <i/>
        <sz val="10"/>
        <rFont val="Symbol"/>
        <family val="1"/>
        <charset val="2"/>
      </rPr>
      <t>r</t>
    </r>
    <r>
      <rPr>
        <b/>
        <i/>
        <vertAlign val="superscript"/>
        <sz val="10"/>
        <rFont val="Arial"/>
        <family val="2"/>
      </rPr>
      <t>2</t>
    </r>
    <r>
      <rPr>
        <b/>
        <i/>
        <sz val="10"/>
        <rFont val="Arial"/>
        <family val="2"/>
      </rPr>
      <t>))</t>
    </r>
    <r>
      <rPr>
        <b/>
        <i/>
        <vertAlign val="superscript"/>
        <sz val="10"/>
        <rFont val="Arial"/>
        <family val="2"/>
      </rPr>
      <t>0.5</t>
    </r>
    <r>
      <rPr>
        <b/>
        <i/>
        <sz val="10"/>
        <rFont val="Arial"/>
        <family val="2"/>
      </rPr>
      <t xml:space="preserve"> )</t>
    </r>
    <r>
      <rPr>
        <sz val="10"/>
        <rFont val="Arial"/>
      </rPr>
      <t>.</t>
    </r>
  </si>
  <si>
    <r>
      <t xml:space="preserve">Basic References: </t>
    </r>
    <r>
      <rPr>
        <b/>
        <i/>
        <sz val="8"/>
        <rFont val="Arial"/>
        <family val="2"/>
      </rPr>
      <t>Cálculo de probabilidades y Estadística</t>
    </r>
    <r>
      <rPr>
        <b/>
        <sz val="8"/>
        <rFont val="Arial"/>
        <family val="2"/>
      </rPr>
      <t xml:space="preserve">. H. Fernández-Abascal et al. (Ed. Ariel, Barcelona (SPAIN), 1994). </t>
    </r>
    <r>
      <rPr>
        <b/>
        <i/>
        <sz val="8"/>
        <rFont val="Arial"/>
        <family val="2"/>
      </rPr>
      <t>Distributions in Statistics</t>
    </r>
    <r>
      <rPr>
        <b/>
        <sz val="8"/>
        <rFont val="Arial"/>
        <family val="2"/>
      </rPr>
      <t>. N.L. Johnson et al. (Vol. 1-4). (Ed. J. Wiley y Houghton M. Co.1992, 1994, 1997). Copyright 2001 J.L. Rojo</t>
    </r>
  </si>
  <si>
    <r>
      <t xml:space="preserve">The turquoise shaded cells above can be changed, with </t>
    </r>
    <r>
      <rPr>
        <b/>
        <sz val="10"/>
        <rFont val="Symbol"/>
        <family val="1"/>
        <charset val="2"/>
      </rPr>
      <t>s</t>
    </r>
    <r>
      <rPr>
        <b/>
        <vertAlign val="subscript"/>
        <sz val="10"/>
        <rFont val="Arial"/>
        <family val="2"/>
      </rPr>
      <t>1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&gt;0, </t>
    </r>
    <r>
      <rPr>
        <b/>
        <sz val="10"/>
        <rFont val="Symbol"/>
        <family val="1"/>
        <charset val="2"/>
      </rPr>
      <t>s</t>
    </r>
    <r>
      <rPr>
        <b/>
        <vertAlign val="subscript"/>
        <sz val="10"/>
        <rFont val="Arial"/>
        <family val="2"/>
      </rPr>
      <t>2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&gt;0. </t>
    </r>
    <r>
      <rPr>
        <b/>
        <sz val="10"/>
        <rFont val="Symbol"/>
        <family val="1"/>
        <charset val="2"/>
      </rPr>
      <t>s</t>
    </r>
    <r>
      <rPr>
        <b/>
        <vertAlign val="subscript"/>
        <sz val="10"/>
        <rFont val="Arial"/>
        <family val="2"/>
      </rPr>
      <t>21</t>
    </r>
    <r>
      <rPr>
        <b/>
        <sz val="10"/>
        <rFont val="Arial"/>
        <family val="2"/>
      </rPr>
      <t xml:space="preserve"> is equal to </t>
    </r>
    <r>
      <rPr>
        <b/>
        <sz val="10"/>
        <rFont val="Symbol"/>
        <family val="1"/>
        <charset val="2"/>
      </rPr>
      <t>s</t>
    </r>
    <r>
      <rPr>
        <b/>
        <vertAlign val="subscript"/>
        <sz val="10"/>
        <rFont val="Arial"/>
        <family val="2"/>
      </rPr>
      <t>12</t>
    </r>
    <r>
      <rPr>
        <b/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</si>
</sst>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0.0000"/>
    <numFmt numFmtId="186" formatCode="0.000"/>
  </numFmts>
  <fonts count="27" x14ac:knownFonts="1">
    <font>
      <sz val="10"/>
      <name val="Arial"/>
    </font>
    <font>
      <b/>
      <vertAlign val="subscript"/>
      <sz val="10"/>
      <name val="Arial"/>
      <family val="2"/>
    </font>
    <font>
      <sz val="14"/>
      <color indexed="60"/>
      <name val="Arial Black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26"/>
      <name val="Arial"/>
      <family val="2"/>
    </font>
    <font>
      <b/>
      <sz val="10"/>
      <name val="Symbol"/>
      <family val="1"/>
      <charset val="2"/>
    </font>
    <font>
      <sz val="24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b/>
      <vertAlign val="superscript"/>
      <sz val="10"/>
      <name val="Arial"/>
      <family val="2"/>
    </font>
    <font>
      <sz val="14"/>
      <name val="Arial"/>
      <family val="2"/>
    </font>
    <font>
      <b/>
      <sz val="12"/>
      <name val="Symbol"/>
      <family val="1"/>
      <charset val="2"/>
    </font>
    <font>
      <b/>
      <i/>
      <sz val="10"/>
      <name val="Arial"/>
      <family val="2"/>
    </font>
    <font>
      <b/>
      <i/>
      <sz val="10"/>
      <name val="Symbol"/>
      <family val="1"/>
      <charset val="2"/>
    </font>
    <font>
      <b/>
      <i/>
      <sz val="10"/>
      <name val="Arial"/>
    </font>
    <font>
      <b/>
      <i/>
      <vertAlign val="subscript"/>
      <sz val="10"/>
      <name val="Arial"/>
      <family val="2"/>
    </font>
    <font>
      <b/>
      <i/>
      <vertAlign val="superscript"/>
      <sz val="10"/>
      <name val="Arial"/>
      <family val="2"/>
    </font>
    <font>
      <i/>
      <sz val="10"/>
      <name val="Arial"/>
      <family val="2"/>
    </font>
    <font>
      <b/>
      <sz val="10"/>
      <name val="Arial"/>
    </font>
    <font>
      <sz val="10"/>
      <name val="Arial"/>
      <family val="2"/>
    </font>
    <font>
      <b/>
      <sz val="11"/>
      <name val="Symbol"/>
      <family val="1"/>
      <charset val="2"/>
    </font>
    <font>
      <b/>
      <i/>
      <sz val="12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12" fillId="2" borderId="0" xfId="0" applyFont="1" applyFill="1"/>
    <xf numFmtId="0" fontId="12" fillId="2" borderId="0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6" xfId="0" applyFont="1" applyFill="1" applyBorder="1" applyAlignment="1">
      <alignment horizontal="center"/>
    </xf>
    <xf numFmtId="0" fontId="12" fillId="2" borderId="0" xfId="0" applyFont="1" applyFill="1" applyBorder="1"/>
    <xf numFmtId="186" fontId="12" fillId="0" borderId="7" xfId="0" applyNumberFormat="1" applyFont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0" fillId="3" borderId="0" xfId="0" applyFill="1"/>
    <xf numFmtId="0" fontId="0" fillId="2" borderId="0" xfId="0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2" fillId="7" borderId="18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1" fillId="2" borderId="0" xfId="0" quotePrefix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184" fontId="12" fillId="0" borderId="1" xfId="0" applyNumberFormat="1" applyFont="1" applyBorder="1" applyAlignment="1">
      <alignment horizontal="center"/>
    </xf>
    <xf numFmtId="184" fontId="12" fillId="0" borderId="6" xfId="0" applyNumberFormat="1" applyFont="1" applyBorder="1" applyAlignment="1">
      <alignment horizontal="center"/>
    </xf>
    <xf numFmtId="184" fontId="12" fillId="0" borderId="2" xfId="0" applyNumberFormat="1" applyFont="1" applyBorder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righ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12" fillId="0" borderId="2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0" fillId="2" borderId="15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8" fillId="2" borderId="0" xfId="0" applyFont="1" applyFill="1" applyAlignment="1">
      <alignment horizontal="right"/>
    </xf>
    <xf numFmtId="186" fontId="12" fillId="0" borderId="18" xfId="0" applyNumberFormat="1" applyFont="1" applyBorder="1" applyAlignment="1">
      <alignment horizontal="center"/>
    </xf>
    <xf numFmtId="186" fontId="12" fillId="0" borderId="19" xfId="0" applyNumberFormat="1" applyFont="1" applyBorder="1" applyAlignment="1">
      <alignment horizontal="center"/>
    </xf>
    <xf numFmtId="186" fontId="12" fillId="0" borderId="20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Bivariate Normal Distribution</a:t>
            </a:r>
          </a:p>
        </c:rich>
      </c:tx>
      <c:layout>
        <c:manualLayout>
          <c:xMode val="edge"/>
          <c:yMode val="edge"/>
          <c:x val="0.36614661955209704"/>
          <c:y val="3.152366968899622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524614910492235"/>
          <c:y val="0.11908941882509683"/>
          <c:w val="0.74429804630262342"/>
          <c:h val="0.63747865371081236"/>
        </c:manualLayout>
      </c:layout>
      <c:surface3DChart>
        <c:wireframe val="1"/>
        <c:ser>
          <c:idx val="0"/>
          <c:order val="0"/>
          <c:tx>
            <c:strRef>
              <c:f>Hoja2!$E$3</c:f>
              <c:strCache>
                <c:ptCount val="1"/>
                <c:pt idx="0">
                  <c:v>-5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Hoja2!$F$3:$BD$3</c:f>
              <c:numCache>
                <c:formatCode>General</c:formatCode>
                <c:ptCount val="51"/>
                <c:pt idx="0">
                  <c:v>5.9671164188192974E-5</c:v>
                </c:pt>
                <c:pt idx="1">
                  <c:v>7.6389528885530602E-5</c:v>
                </c:pt>
                <c:pt idx="2">
                  <c:v>9.6116631817995762E-5</c:v>
                </c:pt>
                <c:pt idx="3">
                  <c:v>1.1886627328825417E-4</c:v>
                </c:pt>
                <c:pt idx="4">
                  <c:v>1.4448213199113366E-4</c:v>
                </c:pt>
                <c:pt idx="5">
                  <c:v>1.7260963233886722E-4</c:v>
                </c:pt>
                <c:pt idx="6">
                  <c:v>2.0268019098497E-4</c:v>
                </c:pt>
                <c:pt idx="7">
                  <c:v>2.3391225383553264E-4</c:v>
                </c:pt>
                <c:pt idx="8">
                  <c:v>2.6533224620340831E-4</c:v>
                </c:pt>
                <c:pt idx="9">
                  <c:v>2.9581656176947687E-4</c:v>
                </c:pt>
                <c:pt idx="10">
                  <c:v>3.2415321083924112E-4</c:v>
                </c:pt>
                <c:pt idx="11">
                  <c:v>3.4911906186647961E-4</c:v>
                </c:pt>
                <c:pt idx="12">
                  <c:v>3.6956615145886345E-4</c:v>
                </c:pt>
                <c:pt idx="13">
                  <c:v>3.8450872963210532E-4</c:v>
                </c:pt>
                <c:pt idx="14">
                  <c:v>3.9320190418932376E-4</c:v>
                </c:pt>
                <c:pt idx="15">
                  <c:v>3.9520316307810289E-4</c:v>
                </c:pt>
                <c:pt idx="16">
                  <c:v>3.9040970295137423E-4</c:v>
                </c:pt>
                <c:pt idx="17">
                  <c:v>3.7906718049654742E-4</c:v>
                </c:pt>
                <c:pt idx="18">
                  <c:v>3.6174884950264293E-4</c:v>
                </c:pt>
                <c:pt idx="19">
                  <c:v>3.3930755014352097E-4</c:v>
                </c:pt>
                <c:pt idx="20">
                  <c:v>3.128061476779397E-4</c:v>
                </c:pt>
                <c:pt idx="21">
                  <c:v>2.8343431429095285E-4</c:v>
                </c:pt>
                <c:pt idx="22">
                  <c:v>2.5242069980730423E-4</c:v>
                </c:pt>
                <c:pt idx="23">
                  <c:v>2.2094943573020589E-4</c:v>
                </c:pt>
                <c:pt idx="24">
                  <c:v>1.900886640598274E-4</c:v>
                </c:pt>
                <c:pt idx="25">
                  <c:v>1.6073665696317711E-4</c:v>
                </c:pt>
                <c:pt idx="26">
                  <c:v>1.335884884772202E-4</c:v>
                </c:pt>
                <c:pt idx="27">
                  <c:v>1.09123561486344E-4</c:v>
                </c:pt>
                <c:pt idx="28">
                  <c:v>8.761196455874677E-5</c:v>
                </c:pt>
                <c:pt idx="29">
                  <c:v>6.9135912174299536E-5</c:v>
                </c:pt>
                <c:pt idx="30">
                  <c:v>5.3621550421560266E-5</c:v>
                </c:pt>
                <c:pt idx="31">
                  <c:v>4.0876191796594943E-5</c:v>
                </c:pt>
                <c:pt idx="32">
                  <c:v>3.0626465611297003E-5</c:v>
                </c:pt>
                <c:pt idx="33">
                  <c:v>2.2553748053486196E-5</c:v>
                </c:pt>
                <c:pt idx="34">
                  <c:v>1.6324352339563455E-5</c:v>
                </c:pt>
                <c:pt idx="35">
                  <c:v>1.1613111249709982E-5</c:v>
                </c:pt>
                <c:pt idx="36">
                  <c:v>8.1200107534860314E-6</c:v>
                </c:pt>
                <c:pt idx="37">
                  <c:v>5.5803316885176247E-6</c:v>
                </c:pt>
                <c:pt idx="38">
                  <c:v>3.7692835949321306E-6</c:v>
                </c:pt>
                <c:pt idx="39">
                  <c:v>2.5023785362155568E-6</c:v>
                </c:pt>
                <c:pt idx="40">
                  <c:v>1.6328360853744199E-6</c:v>
                </c:pt>
                <c:pt idx="41">
                  <c:v>1.0471950106046073E-6</c:v>
                </c:pt>
                <c:pt idx="42">
                  <c:v>6.6009726052383308E-7</c:v>
                </c:pt>
                <c:pt idx="43">
                  <c:v>4.0896268906968047E-7</c:v>
                </c:pt>
                <c:pt idx="44">
                  <c:v>2.4903181655536692E-7</c:v>
                </c:pt>
                <c:pt idx="45">
                  <c:v>1.4904636084383006E-7</c:v>
                </c:pt>
                <c:pt idx="46">
                  <c:v>8.7676520880348835E-8</c:v>
                </c:pt>
                <c:pt idx="47">
                  <c:v>5.0692140618367622E-8</c:v>
                </c:pt>
                <c:pt idx="48">
                  <c:v>2.8806689074673781E-8</c:v>
                </c:pt>
                <c:pt idx="49">
                  <c:v>1.6089459340457187E-8</c:v>
                </c:pt>
                <c:pt idx="50">
                  <c:v>8.8325264666186317E-9</c:v>
                </c:pt>
              </c:numCache>
            </c:numRef>
          </c:val>
        </c:ser>
        <c:ser>
          <c:idx val="1"/>
          <c:order val="1"/>
          <c:tx>
            <c:strRef>
              <c:f>Hoja2!$E$4</c:f>
              <c:strCache>
                <c:ptCount val="1"/>
                <c:pt idx="0">
                  <c:v>-4,76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Hoja2!$F$4:$BD$4</c:f>
              <c:numCache>
                <c:formatCode>General</c:formatCode>
                <c:ptCount val="51"/>
                <c:pt idx="0">
                  <c:v>7.6389528885530602E-5</c:v>
                </c:pt>
                <c:pt idx="1">
                  <c:v>9.8484275839348556E-5</c:v>
                </c:pt>
                <c:pt idx="2">
                  <c:v>1.2479447302112226E-4</c:v>
                </c:pt>
                <c:pt idx="3">
                  <c:v>1.5542439960811527E-4</c:v>
                </c:pt>
                <c:pt idx="4">
                  <c:v>1.9025603282436622E-4</c:v>
                </c:pt>
                <c:pt idx="5">
                  <c:v>2.2890383370489836E-4</c:v>
                </c:pt>
                <c:pt idx="6">
                  <c:v>2.706843127290462E-4</c:v>
                </c:pt>
                <c:pt idx="7">
                  <c:v>3.1460708566926498E-4</c:v>
                </c:pt>
                <c:pt idx="8">
                  <c:v>3.5939274299242588E-4</c:v>
                </c:pt>
                <c:pt idx="9">
                  <c:v>4.0352040285041902E-4</c:v>
                </c:pt>
                <c:pt idx="10">
                  <c:v>4.4530450101178224E-4</c:v>
                </c:pt>
                <c:pt idx="11">
                  <c:v>4.8299658782077526E-4</c:v>
                </c:pt>
                <c:pt idx="12">
                  <c:v>5.149041969675659E-4</c:v>
                </c:pt>
                <c:pt idx="13">
                  <c:v>5.3951583042134666E-4</c:v>
                </c:pt>
                <c:pt idx="14">
                  <c:v>5.5561932695473296E-4</c:v>
                </c:pt>
                <c:pt idx="15">
                  <c:v>5.6240074489547528E-4</c:v>
                </c:pt>
                <c:pt idx="16">
                  <c:v>5.5951253641858541E-4</c:v>
                </c:pt>
                <c:pt idx="17">
                  <c:v>5.4710306479578621E-4</c:v>
                </c:pt>
                <c:pt idx="18">
                  <c:v>5.2580397486867042E-4</c:v>
                </c:pt>
                <c:pt idx="19">
                  <c:v>4.9667691332037391E-4</c:v>
                </c:pt>
                <c:pt idx="20">
                  <c:v>4.6112585491130711E-4</c:v>
                </c:pt>
                <c:pt idx="21">
                  <c:v>4.20785111281786E-4</c:v>
                </c:pt>
                <c:pt idx="22">
                  <c:v>3.7739543911346243E-4</c:v>
                </c:pt>
                <c:pt idx="23">
                  <c:v>3.3268124749238724E-4</c:v>
                </c:pt>
                <c:pt idx="24">
                  <c:v>2.8824075500510433E-4</c:v>
                </c:pt>
                <c:pt idx="25">
                  <c:v>2.4545836858218115E-4</c:v>
                </c:pt>
                <c:pt idx="26">
                  <c:v>2.0544505455491967E-4</c:v>
                </c:pt>
                <c:pt idx="27">
                  <c:v>1.6900864927163809E-4</c:v>
                </c:pt>
                <c:pt idx="28">
                  <c:v>1.3665249379511175E-4</c:v>
                </c:pt>
                <c:pt idx="29">
                  <c:v>1.0859793913835785E-4</c:v>
                </c:pt>
                <c:pt idx="30">
                  <c:v>8.4824439223928834E-5</c:v>
                </c:pt>
                <c:pt idx="31">
                  <c:v>6.512021144215747E-5</c:v>
                </c:pt>
                <c:pt idx="32">
                  <c:v>4.9136701368891566E-5</c:v>
                </c:pt>
                <c:pt idx="33">
                  <c:v>3.6441109039735925E-5</c:v>
                </c:pt>
                <c:pt idx="34">
                  <c:v>2.656272123740017E-5</c:v>
                </c:pt>
                <c:pt idx="35">
                  <c:v>1.9030444607996089E-5</c:v>
                </c:pt>
                <c:pt idx="36">
                  <c:v>1.3400490537259669E-5</c:v>
                </c:pt>
                <c:pt idx="37">
                  <c:v>9.2744432758406125E-6</c:v>
                </c:pt>
                <c:pt idx="38">
                  <c:v>6.3088527882307641E-6</c:v>
                </c:pt>
                <c:pt idx="39">
                  <c:v>4.2180170341106952E-6</c:v>
                </c:pt>
                <c:pt idx="40">
                  <c:v>2.7717985054673558E-6</c:v>
                </c:pt>
                <c:pt idx="41">
                  <c:v>1.7902363646741053E-6</c:v>
                </c:pt>
                <c:pt idx="42">
                  <c:v>1.1364608631455722E-6</c:v>
                </c:pt>
                <c:pt idx="43">
                  <c:v>7.0907795801801025E-7</c:v>
                </c:pt>
                <c:pt idx="44">
                  <c:v>4.3483938992945953E-7</c:v>
                </c:pt>
                <c:pt idx="45">
                  <c:v>2.6209525682111421E-7</c:v>
                </c:pt>
                <c:pt idx="46">
                  <c:v>1.5526902883923742E-7</c:v>
                </c:pt>
                <c:pt idx="47">
                  <c:v>9.0407800400728178E-8</c:v>
                </c:pt>
                <c:pt idx="48">
                  <c:v>5.1739515897740508E-8</c:v>
                </c:pt>
                <c:pt idx="49">
                  <c:v>2.9102762159749775E-8</c:v>
                </c:pt>
                <c:pt idx="50">
                  <c:v>1.6089459340457214E-8</c:v>
                </c:pt>
              </c:numCache>
            </c:numRef>
          </c:val>
        </c:ser>
        <c:ser>
          <c:idx val="2"/>
          <c:order val="2"/>
          <c:tx>
            <c:strRef>
              <c:f>Hoja2!$E$5</c:f>
              <c:strCache>
                <c:ptCount val="1"/>
                <c:pt idx="0">
                  <c:v>-4,52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Hoja2!$F$5:$BD$5</c:f>
              <c:numCache>
                <c:formatCode>General</c:formatCode>
                <c:ptCount val="51"/>
                <c:pt idx="0">
                  <c:v>9.6116631817995938E-5</c:v>
                </c:pt>
                <c:pt idx="1">
                  <c:v>1.2479447302112269E-4</c:v>
                </c:pt>
                <c:pt idx="2">
                  <c:v>1.5925297374293706E-4</c:v>
                </c:pt>
                <c:pt idx="3">
                  <c:v>1.9974464327512782E-4</c:v>
                </c:pt>
                <c:pt idx="4">
                  <c:v>2.4623972827147273E-4</c:v>
                </c:pt>
                <c:pt idx="5">
                  <c:v>2.9835718198226071E-4</c:v>
                </c:pt>
                <c:pt idx="6">
                  <c:v>3.5531231577416771E-4</c:v>
                </c:pt>
                <c:pt idx="7">
                  <c:v>4.1589089943578668E-4</c:v>
                </c:pt>
                <c:pt idx="8">
                  <c:v>4.7845815864964959E-4</c:v>
                </c:pt>
                <c:pt idx="9">
                  <c:v>5.4100826920641925E-4</c:v>
                </c:pt>
                <c:pt idx="10">
                  <c:v>6.0125573702700223E-4</c:v>
                </c:pt>
                <c:pt idx="11">
                  <c:v>6.5676493077655631E-4</c:v>
                </c:pt>
                <c:pt idx="12">
                  <c:v>7.0510869066375825E-4</c:v>
                </c:pt>
                <c:pt idx="13">
                  <c:v>7.440422058532086E-4</c:v>
                </c:pt>
                <c:pt idx="14">
                  <c:v>7.7167506484345611E-4</c:v>
                </c:pt>
                <c:pt idx="15">
                  <c:v>7.866232053567665E-4</c:v>
                </c:pt>
                <c:pt idx="16">
                  <c:v>7.8812378086328186E-4</c:v>
                </c:pt>
                <c:pt idx="17">
                  <c:v>7.7609967513508763E-4</c:v>
                </c:pt>
                <c:pt idx="18">
                  <c:v>7.5116606967647829E-4</c:v>
                </c:pt>
                <c:pt idx="19">
                  <c:v>7.1457828546556764E-4</c:v>
                </c:pt>
                <c:pt idx="20">
                  <c:v>6.6812705502765672E-4</c:v>
                </c:pt>
                <c:pt idx="21">
                  <c:v>6.1399338656709091E-4</c:v>
                </c:pt>
                <c:pt idx="22">
                  <c:v>5.5457938217552292E-4</c:v>
                </c:pt>
                <c:pt idx="23">
                  <c:v>4.9233321617700757E-4</c:v>
                </c:pt>
                <c:pt idx="24">
                  <c:v>4.2958582865133593E-4</c:v>
                </c:pt>
                <c:pt idx="25">
                  <c:v>3.6841401803286861E-4</c:v>
                </c:pt>
                <c:pt idx="26">
                  <c:v>3.1054013560134275E-4</c:v>
                </c:pt>
                <c:pt idx="27">
                  <c:v>2.5727330248762E-4</c:v>
                </c:pt>
                <c:pt idx="28">
                  <c:v>2.0949183253561756E-4</c:v>
                </c:pt>
                <c:pt idx="29">
                  <c:v>1.6766208458345562E-4</c:v>
                </c:pt>
                <c:pt idx="30">
                  <c:v>1.3188579411215479E-4</c:v>
                </c:pt>
                <c:pt idx="31">
                  <c:v>1.0196627806402182E-4</c:v>
                </c:pt>
                <c:pt idx="32">
                  <c:v>7.7483727831101449E-5</c:v>
                </c:pt>
                <c:pt idx="33">
                  <c:v>5.7870846916084795E-5</c:v>
                </c:pt>
                <c:pt idx="34">
                  <c:v>4.2481961465258716E-5</c:v>
                </c:pt>
                <c:pt idx="35">
                  <c:v>3.0651001866062265E-5</c:v>
                </c:pt>
                <c:pt idx="36">
                  <c:v>2.1736027745420612E-5</c:v>
                </c:pt>
                <c:pt idx="37">
                  <c:v>1.5149945703695025E-5</c:v>
                </c:pt>
                <c:pt idx="38">
                  <c:v>1.0378566306867048E-5</c:v>
                </c:pt>
                <c:pt idx="39">
                  <c:v>6.9880989133153265E-6</c:v>
                </c:pt>
                <c:pt idx="40">
                  <c:v>4.6246206517099646E-6</c:v>
                </c:pt>
                <c:pt idx="41">
                  <c:v>3.008074417935162E-6</c:v>
                </c:pt>
                <c:pt idx="42">
                  <c:v>1.9230759188809921E-6</c:v>
                </c:pt>
                <c:pt idx="43">
                  <c:v>1.2083692757720775E-6</c:v>
                </c:pt>
                <c:pt idx="44">
                  <c:v>7.4627399857400317E-7</c:v>
                </c:pt>
                <c:pt idx="45">
                  <c:v>4.5299388319945337E-7</c:v>
                </c:pt>
                <c:pt idx="46">
                  <c:v>2.7025999009470347E-7</c:v>
                </c:pt>
                <c:pt idx="47">
                  <c:v>1.5847711870237293E-7</c:v>
                </c:pt>
                <c:pt idx="48">
                  <c:v>9.1337005291654736E-8</c:v>
                </c:pt>
                <c:pt idx="49">
                  <c:v>5.1739515897740779E-8</c:v>
                </c:pt>
                <c:pt idx="50">
                  <c:v>2.8806689074673936E-8</c:v>
                </c:pt>
              </c:numCache>
            </c:numRef>
          </c:val>
        </c:ser>
        <c:ser>
          <c:idx val="3"/>
          <c:order val="3"/>
          <c:tx>
            <c:strRef>
              <c:f>Hoja2!$E$6</c:f>
              <c:strCache>
                <c:ptCount val="1"/>
                <c:pt idx="0">
                  <c:v>-4,28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Hoja2!$F$6:$BD$6</c:f>
              <c:numCache>
                <c:formatCode>General</c:formatCode>
                <c:ptCount val="51"/>
                <c:pt idx="0">
                  <c:v>1.1886627328825417E-4</c:v>
                </c:pt>
                <c:pt idx="1">
                  <c:v>1.554243996081154E-4</c:v>
                </c:pt>
                <c:pt idx="2">
                  <c:v>1.997446432751273E-4</c:v>
                </c:pt>
                <c:pt idx="3">
                  <c:v>2.5230535925993054E-4</c:v>
                </c:pt>
                <c:pt idx="4">
                  <c:v>3.1323710475259365E-4</c:v>
                </c:pt>
                <c:pt idx="5">
                  <c:v>3.8222168092008732E-4</c:v>
                </c:pt>
                <c:pt idx="6">
                  <c:v>4.5840867361950284E-4</c:v>
                </c:pt>
                <c:pt idx="7">
                  <c:v>5.4036315167283876E-4</c:v>
                </c:pt>
                <c:pt idx="8">
                  <c:v>6.2605720362916926E-4</c:v>
                </c:pt>
                <c:pt idx="9">
                  <c:v>7.1291491281077948E-4</c:v>
                </c:pt>
                <c:pt idx="10">
                  <c:v>7.9791526397685313E-4</c:v>
                </c:pt>
                <c:pt idx="11">
                  <c:v>8.7775080855539219E-4</c:v>
                </c:pt>
                <c:pt idx="12">
                  <c:v>9.4903252041816E-4</c:v>
                </c:pt>
                <c:pt idx="13">
                  <c:v>1.0085242432361981E-3</c:v>
                </c:pt>
                <c:pt idx="14">
                  <c:v>1.0533846403378488E-3</c:v>
                </c:pt>
                <c:pt idx="15">
                  <c:v>1.0813916503886808E-3</c:v>
                </c:pt>
                <c:pt idx="16">
                  <c:v>1.0911248173970803E-3</c:v>
                </c:pt>
                <c:pt idx="17">
                  <c:v>1.0820846765144934E-3</c:v>
                </c:pt>
                <c:pt idx="18">
                  <c:v>1.0547352277946002E-3</c:v>
                </c:pt>
                <c:pt idx="19">
                  <c:v>1.0104644699801394E-3</c:v>
                </c:pt>
                <c:pt idx="20">
                  <c:v>9.5146766720486124E-4</c:v>
                </c:pt>
                <c:pt idx="21">
                  <c:v>8.8056701498608015E-4</c:v>
                </c:pt>
                <c:pt idx="22">
                  <c:v>8.0098831991741698E-4</c:v>
                </c:pt>
                <c:pt idx="23">
                  <c:v>7.1611924399276098E-4</c:v>
                </c:pt>
                <c:pt idx="24">
                  <c:v>6.2927415791567617E-4</c:v>
                </c:pt>
                <c:pt idx="25">
                  <c:v>5.4348785194152465E-4</c:v>
                </c:pt>
                <c:pt idx="26">
                  <c:v>4.6135494138512819E-4</c:v>
                </c:pt>
                <c:pt idx="27">
                  <c:v>3.8492480925295195E-4</c:v>
                </c:pt>
                <c:pt idx="28">
                  <c:v>3.1565452634489129E-4</c:v>
                </c:pt>
                <c:pt idx="29">
                  <c:v>2.5441547890489883E-4</c:v>
                </c:pt>
                <c:pt idx="30">
                  <c:v>2.0154425886976488E-4</c:v>
                </c:pt>
                <c:pt idx="31">
                  <c:v>1.5692521184228352E-4</c:v>
                </c:pt>
                <c:pt idx="32">
                  <c:v>1.2009098502859166E-4</c:v>
                </c:pt>
                <c:pt idx="33">
                  <c:v>9.0328226188619924E-5</c:v>
                </c:pt>
                <c:pt idx="34">
                  <c:v>6.6777775551023387E-5</c:v>
                </c:pt>
                <c:pt idx="35">
                  <c:v>4.8521677349606903E-5</c:v>
                </c:pt>
                <c:pt idx="36">
                  <c:v>3.4652538483091558E-5</c:v>
                </c:pt>
                <c:pt idx="37">
                  <c:v>2.4323703158700107E-5</c:v>
                </c:pt>
                <c:pt idx="38">
                  <c:v>1.6781072987830356E-5</c:v>
                </c:pt>
                <c:pt idx="39">
                  <c:v>1.1379027559569265E-5</c:v>
                </c:pt>
                <c:pt idx="40">
                  <c:v>7.5837841494181557E-6</c:v>
                </c:pt>
                <c:pt idx="41">
                  <c:v>4.9677778782480152E-6</c:v>
                </c:pt>
                <c:pt idx="42">
                  <c:v>3.1984072868184533E-6</c:v>
                </c:pt>
                <c:pt idx="43">
                  <c:v>2.0239545445132057E-6</c:v>
                </c:pt>
                <c:pt idx="44">
                  <c:v>1.2588185505910525E-6</c:v>
                </c:pt>
                <c:pt idx="45">
                  <c:v>7.6952176055669827E-7</c:v>
                </c:pt>
                <c:pt idx="46">
                  <c:v>4.6235341288556659E-7</c:v>
                </c:pt>
                <c:pt idx="47">
                  <c:v>2.7303770289718676E-7</c:v>
                </c:pt>
                <c:pt idx="48">
                  <c:v>1.5847711870237264E-7</c:v>
                </c:pt>
                <c:pt idx="49">
                  <c:v>9.0407800400728336E-8</c:v>
                </c:pt>
                <c:pt idx="50">
                  <c:v>5.0692140618367714E-8</c:v>
                </c:pt>
              </c:numCache>
            </c:numRef>
          </c:val>
        </c:ser>
        <c:ser>
          <c:idx val="4"/>
          <c:order val="4"/>
          <c:tx>
            <c:strRef>
              <c:f>Hoja2!$E$7</c:f>
              <c:strCache>
                <c:ptCount val="1"/>
                <c:pt idx="0">
                  <c:v>-4,04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Hoja2!$F$7:$BD$7</c:f>
              <c:numCache>
                <c:formatCode>General</c:formatCode>
                <c:ptCount val="51"/>
                <c:pt idx="0">
                  <c:v>1.4448213199113382E-4</c:v>
                </c:pt>
                <c:pt idx="1">
                  <c:v>1.9025603282436606E-4</c:v>
                </c:pt>
                <c:pt idx="2">
                  <c:v>2.4623972827147208E-4</c:v>
                </c:pt>
                <c:pt idx="3">
                  <c:v>3.1323710475259365E-4</c:v>
                </c:pt>
                <c:pt idx="4">
                  <c:v>3.9163695963455102E-4</c:v>
                </c:pt>
                <c:pt idx="5">
                  <c:v>4.8127082031022551E-4</c:v>
                </c:pt>
                <c:pt idx="6">
                  <c:v>5.8128723089616264E-4</c:v>
                </c:pt>
                <c:pt idx="7">
                  <c:v>6.9006090951959976E-4</c:v>
                </c:pt>
                <c:pt idx="8">
                  <c:v>8.0515493820450539E-4</c:v>
                </c:pt>
                <c:pt idx="9">
                  <c:v>9.233511340429872E-4</c:v>
                </c:pt>
                <c:pt idx="10">
                  <c:v>1.0407578715922617E-3</c:v>
                </c:pt>
                <c:pt idx="11">
                  <c:v>1.15299629832048E-3</c:v>
                </c:pt>
                <c:pt idx="12">
                  <c:v>1.2554560476555341E-3</c:v>
                </c:pt>
                <c:pt idx="13">
                  <c:v>1.3436015757241004E-3</c:v>
                </c:pt>
                <c:pt idx="14">
                  <c:v>1.4133017192559337E-3</c:v>
                </c:pt>
                <c:pt idx="15">
                  <c:v>1.4611495256057661E-3</c:v>
                </c:pt>
                <c:pt idx="16">
                  <c:v>1.4847380102076906E-3</c:v>
                </c:pt>
                <c:pt idx="17">
                  <c:v>1.4828607970095305E-3</c:v>
                </c:pt>
                <c:pt idx="18">
                  <c:v>1.4556143618131919E-3</c:v>
                </c:pt>
                <c:pt idx="19">
                  <c:v>1.4043898158123847E-3</c:v>
                </c:pt>
                <c:pt idx="20">
                  <c:v>1.3317552034217109E-3</c:v>
                </c:pt>
                <c:pt idx="21">
                  <c:v>1.2412421776580329E-3</c:v>
                </c:pt>
                <c:pt idx="22">
                  <c:v>1.1370617179872287E-3</c:v>
                </c:pt>
                <c:pt idx="23">
                  <c:v>1.0237807118321845E-3</c:v>
                </c:pt>
                <c:pt idx="24">
                  <c:v>9.0599382869192065E-4</c:v>
                </c:pt>
                <c:pt idx="25">
                  <c:v>7.8802306109444049E-4</c:v>
                </c:pt>
                <c:pt idx="26">
                  <c:v>6.7367123845290091E-4</c:v>
                </c:pt>
                <c:pt idx="27">
                  <c:v>5.6604697841434906E-4</c:v>
                </c:pt>
                <c:pt idx="28">
                  <c:v>4.6746848554020208E-4</c:v>
                </c:pt>
                <c:pt idx="29">
                  <c:v>3.7944391380509841E-4</c:v>
                </c:pt>
                <c:pt idx="30">
                  <c:v>3.0271799318398236E-4</c:v>
                </c:pt>
                <c:pt idx="31">
                  <c:v>2.3736914825243254E-4</c:v>
                </c:pt>
                <c:pt idx="32">
                  <c:v>1.8293874632471251E-4</c:v>
                </c:pt>
                <c:pt idx="33">
                  <c:v>1.3857424370459086E-4</c:v>
                </c:pt>
                <c:pt idx="34">
                  <c:v>1.0317030794990023E-4</c:v>
                </c:pt>
                <c:pt idx="35">
                  <c:v>7.5495719428970981E-5</c:v>
                </c:pt>
                <c:pt idx="36">
                  <c:v>5.4298185962828985E-5</c:v>
                </c:pt>
                <c:pt idx="37">
                  <c:v>3.8383423206363964E-5</c:v>
                </c:pt>
                <c:pt idx="38">
                  <c:v>2.6668431882590457E-5</c:v>
                </c:pt>
                <c:pt idx="39">
                  <c:v>1.8211538919811825E-5</c:v>
                </c:pt>
                <c:pt idx="40">
                  <c:v>1.2223376930495113E-5</c:v>
                </c:pt>
                <c:pt idx="41">
                  <c:v>8.0636404274225504E-6</c:v>
                </c:pt>
                <c:pt idx="42">
                  <c:v>5.2283721688235774E-6</c:v>
                </c:pt>
                <c:pt idx="43">
                  <c:v>3.3319404140097698E-6</c:v>
                </c:pt>
                <c:pt idx="44">
                  <c:v>2.0870043273068481E-6</c:v>
                </c:pt>
                <c:pt idx="45">
                  <c:v>1.2848276205380309E-6</c:v>
                </c:pt>
                <c:pt idx="46">
                  <c:v>7.7743085004249687E-7</c:v>
                </c:pt>
                <c:pt idx="47">
                  <c:v>4.623534128855641E-7</c:v>
                </c:pt>
                <c:pt idx="48">
                  <c:v>2.7025999009470205E-7</c:v>
                </c:pt>
                <c:pt idx="49">
                  <c:v>1.5526902883923689E-7</c:v>
                </c:pt>
                <c:pt idx="50">
                  <c:v>8.7676520880348517E-8</c:v>
                </c:pt>
              </c:numCache>
            </c:numRef>
          </c:val>
        </c:ser>
        <c:ser>
          <c:idx val="5"/>
          <c:order val="5"/>
          <c:tx>
            <c:strRef>
              <c:f>Hoja2!$E$8</c:f>
              <c:strCache>
                <c:ptCount val="1"/>
                <c:pt idx="0">
                  <c:v>-3,8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Hoja2!$F$8:$BD$8</c:f>
              <c:numCache>
                <c:formatCode>General</c:formatCode>
                <c:ptCount val="51"/>
                <c:pt idx="0">
                  <c:v>1.7260963233886722E-4</c:v>
                </c:pt>
                <c:pt idx="1">
                  <c:v>2.2890383370489857E-4</c:v>
                </c:pt>
                <c:pt idx="2">
                  <c:v>2.9835718198226022E-4</c:v>
                </c:pt>
                <c:pt idx="3">
                  <c:v>3.8222168092008759E-4</c:v>
                </c:pt>
                <c:pt idx="4">
                  <c:v>4.8127082031022633E-4</c:v>
                </c:pt>
                <c:pt idx="5">
                  <c:v>5.9560609757811382E-4</c:v>
                </c:pt>
                <c:pt idx="6">
                  <c:v>7.2447621325808355E-4</c:v>
                </c:pt>
                <c:pt idx="7">
                  <c:v>8.6613286457888194E-4</c:v>
                </c:pt>
                <c:pt idx="8">
                  <c:v>1.0177480902225492E-3</c:v>
                </c:pt>
                <c:pt idx="9">
                  <c:v>1.1754156417964204E-3</c:v>
                </c:pt>
                <c:pt idx="10">
                  <c:v>1.3342525048279611E-3</c:v>
                </c:pt>
                <c:pt idx="11">
                  <c:v>1.4886067335968161E-3</c:v>
                </c:pt>
                <c:pt idx="12">
                  <c:v>1.6323651823278544E-3</c:v>
                </c:pt>
                <c:pt idx="13">
                  <c:v>1.7593411387992492E-3</c:v>
                </c:pt>
                <c:pt idx="14">
                  <c:v>1.863709351545868E-3</c:v>
                </c:pt>
                <c:pt idx="15">
                  <c:v>1.9404466288573145E-3</c:v>
                </c:pt>
                <c:pt idx="16">
                  <c:v>1.9857318938621203E-3</c:v>
                </c:pt>
                <c:pt idx="17">
                  <c:v>1.9972614140972068E-3</c:v>
                </c:pt>
                <c:pt idx="18">
                  <c:v>1.9744430134774737E-3</c:v>
                </c:pt>
                <c:pt idx="19">
                  <c:v>1.9184464749742176E-3</c:v>
                </c:pt>
                <c:pt idx="20">
                  <c:v>1.8321041621737024E-3</c:v>
                </c:pt>
                <c:pt idx="21">
                  <c:v>1.7196736123088351E-3</c:v>
                </c:pt>
                <c:pt idx="22">
                  <c:v>1.586489800912316E-3</c:v>
                </c:pt>
                <c:pt idx="23">
                  <c:v>1.4385465939924871E-3</c:v>
                </c:pt>
                <c:pt idx="24">
                  <c:v>1.2820529816442124E-3</c:v>
                </c:pt>
                <c:pt idx="25">
                  <c:v>1.1230094332839661E-3</c:v>
                </c:pt>
                <c:pt idx="26">
                  <c:v>9.6684360053483258E-4</c:v>
                </c:pt>
                <c:pt idx="27">
                  <c:v>8.1813399921599127E-4</c:v>
                </c:pt>
                <c:pt idx="28">
                  <c:v>6.8043719624160802E-4</c:v>
                </c:pt>
                <c:pt idx="29">
                  <c:v>5.5622056656537953E-4</c:v>
                </c:pt>
                <c:pt idx="30">
                  <c:v>4.4689081760292994E-4</c:v>
                </c:pt>
                <c:pt idx="31">
                  <c:v>3.5289963615705509E-4</c:v>
                </c:pt>
                <c:pt idx="32">
                  <c:v>2.7390274290824162E-4</c:v>
                </c:pt>
                <c:pt idx="33">
                  <c:v>2.0894738655531211E-4</c:v>
                </c:pt>
                <c:pt idx="34">
                  <c:v>1.5666532969206253E-4</c:v>
                </c:pt>
                <c:pt idx="35">
                  <c:v>1.1545273933015468E-4</c:v>
                </c:pt>
                <c:pt idx="36">
                  <c:v>8.3624007820525082E-5</c:v>
                </c:pt>
                <c:pt idx="37">
                  <c:v>5.9532360851887635E-5</c:v>
                </c:pt>
                <c:pt idx="38">
                  <c:v>4.1655334322497624E-5</c:v>
                </c:pt>
                <c:pt idx="39">
                  <c:v>2.8647289352243577E-5</c:v>
                </c:pt>
                <c:pt idx="40">
                  <c:v>1.9363855640675169E-5</c:v>
                </c:pt>
                <c:pt idx="41">
                  <c:v>1.2864577547291578E-5</c:v>
                </c:pt>
                <c:pt idx="42">
                  <c:v>8.4002964647125975E-6</c:v>
                </c:pt>
                <c:pt idx="43">
                  <c:v>5.391245258292094E-6</c:v>
                </c:pt>
                <c:pt idx="44">
                  <c:v>3.4007832756330272E-6</c:v>
                </c:pt>
                <c:pt idx="45">
                  <c:v>2.1084544081596297E-6</c:v>
                </c:pt>
                <c:pt idx="46">
                  <c:v>1.2848276205380332E-6</c:v>
                </c:pt>
                <c:pt idx="47">
                  <c:v>7.6952176055669679E-7</c:v>
                </c:pt>
                <c:pt idx="48">
                  <c:v>4.5299388319945184E-7</c:v>
                </c:pt>
                <c:pt idx="49">
                  <c:v>2.6209525682111421E-7</c:v>
                </c:pt>
                <c:pt idx="50">
                  <c:v>1.4904636084383061E-7</c:v>
                </c:pt>
              </c:numCache>
            </c:numRef>
          </c:val>
        </c:ser>
        <c:ser>
          <c:idx val="6"/>
          <c:order val="6"/>
          <c:tx>
            <c:strRef>
              <c:f>Hoja2!$E$9</c:f>
              <c:strCache>
                <c:ptCount val="1"/>
                <c:pt idx="0">
                  <c:v>-3,56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Hoja2!$F$9:$BD$9</c:f>
              <c:numCache>
                <c:formatCode>General</c:formatCode>
                <c:ptCount val="51"/>
                <c:pt idx="0">
                  <c:v>2.0268019098497E-4</c:v>
                </c:pt>
                <c:pt idx="1">
                  <c:v>2.7068431272904642E-4</c:v>
                </c:pt>
                <c:pt idx="2">
                  <c:v>3.5531231577416771E-4</c:v>
                </c:pt>
                <c:pt idx="3">
                  <c:v>4.5840867361950321E-4</c:v>
                </c:pt>
                <c:pt idx="4">
                  <c:v>5.8128723089616318E-4</c:v>
                </c:pt>
                <c:pt idx="5">
                  <c:v>7.2447621325808377E-4</c:v>
                </c:pt>
                <c:pt idx="6">
                  <c:v>8.874683427342187E-4</c:v>
                </c:pt>
                <c:pt idx="7">
                  <c:v>1.0685060873371164E-3</c:v>
                </c:pt>
                <c:pt idx="8">
                  <c:v>1.2644350405031882E-3</c:v>
                </c:pt>
                <c:pt idx="9">
                  <c:v>1.4706571407103431E-3</c:v>
                </c:pt>
                <c:pt idx="10">
                  <c:v>1.6812091331831563E-3</c:v>
                </c:pt>
                <c:pt idx="11">
                  <c:v>1.8889803345314056E-3</c:v>
                </c:pt>
                <c:pt idx="12">
                  <c:v>2.0860683022724423E-3</c:v>
                </c:pt>
                <c:pt idx="13">
                  <c:v>2.2642532655580954E-3</c:v>
                </c:pt>
                <c:pt idx="14">
                  <c:v>2.4155546797115087E-3</c:v>
                </c:pt>
                <c:pt idx="15">
                  <c:v>2.5328188767808862E-3</c:v>
                </c:pt>
                <c:pt idx="16">
                  <c:v>2.6102781442158864E-3</c:v>
                </c:pt>
                <c:pt idx="17">
                  <c:v>2.6440205799373195E-3</c:v>
                </c:pt>
                <c:pt idx="18">
                  <c:v>2.6323174736362981E-3</c:v>
                </c:pt>
                <c:pt idx="19">
                  <c:v>2.575770076255039E-3</c:v>
                </c:pt>
                <c:pt idx="20">
                  <c:v>2.4772584114284711E-3</c:v>
                </c:pt>
                <c:pt idx="21">
                  <c:v>2.3416981954172398E-3</c:v>
                </c:pt>
                <c:pt idx="22">
                  <c:v>2.1756344256710076E-3</c:v>
                </c:pt>
                <c:pt idx="23">
                  <c:v>1.9867184018027943E-3</c:v>
                </c:pt>
                <c:pt idx="24">
                  <c:v>1.7831262687567687E-3</c:v>
                </c:pt>
                <c:pt idx="25">
                  <c:v>1.5729802616788581E-3</c:v>
                </c:pt>
                <c:pt idx="26">
                  <c:v>1.3638287437057178E-3</c:v>
                </c:pt>
                <c:pt idx="27">
                  <c:v>1.1622292386313112E-3</c:v>
                </c:pt>
                <c:pt idx="28">
                  <c:v>9.7346232023417059E-4</c:v>
                </c:pt>
                <c:pt idx="29">
                  <c:v>8.0138624943671809E-4</c:v>
                </c:pt>
                <c:pt idx="30">
                  <c:v>6.4842539916249711E-4</c:v>
                </c:pt>
                <c:pt idx="31">
                  <c:v>5.1567198864351448E-4</c:v>
                </c:pt>
                <c:pt idx="32">
                  <c:v>4.0307183782955884E-4</c:v>
                </c:pt>
                <c:pt idx="33">
                  <c:v>3.0966117782144667E-4</c:v>
                </c:pt>
                <c:pt idx="34">
                  <c:v>2.3382258551948856E-4</c:v>
                </c:pt>
                <c:pt idx="35">
                  <c:v>1.7353278907024784E-4</c:v>
                </c:pt>
                <c:pt idx="36">
                  <c:v>1.265820214297186E-4</c:v>
                </c:pt>
                <c:pt idx="37">
                  <c:v>9.0752353807088012E-5</c:v>
                </c:pt>
                <c:pt idx="38">
                  <c:v>6.3949795573077883E-5</c:v>
                </c:pt>
                <c:pt idx="39">
                  <c:v>4.4291033505543968E-5</c:v>
                </c:pt>
                <c:pt idx="40">
                  <c:v>3.0150037709481816E-5</c:v>
                </c:pt>
                <c:pt idx="41">
                  <c:v>2.0172294331031142E-5</c:v>
                </c:pt>
                <c:pt idx="42">
                  <c:v>1.3265332012004009E-5</c:v>
                </c:pt>
                <c:pt idx="43">
                  <c:v>8.5738591264826211E-6</c:v>
                </c:pt>
                <c:pt idx="44">
                  <c:v>5.4466560905430799E-6</c:v>
                </c:pt>
                <c:pt idx="45">
                  <c:v>3.4007832756330272E-6</c:v>
                </c:pt>
                <c:pt idx="46">
                  <c:v>2.0870043273068557E-6</c:v>
                </c:pt>
                <c:pt idx="47">
                  <c:v>1.2588185505910504E-6</c:v>
                </c:pt>
                <c:pt idx="48">
                  <c:v>7.462739985740019E-7</c:v>
                </c:pt>
                <c:pt idx="49">
                  <c:v>4.3483938992946032E-7</c:v>
                </c:pt>
                <c:pt idx="50">
                  <c:v>2.4903181655536782E-7</c:v>
                </c:pt>
              </c:numCache>
            </c:numRef>
          </c:val>
        </c:ser>
        <c:ser>
          <c:idx val="7"/>
          <c:order val="7"/>
          <c:tx>
            <c:strRef>
              <c:f>Hoja2!$E$10</c:f>
              <c:strCache>
                <c:ptCount val="1"/>
                <c:pt idx="0">
                  <c:v>-3,32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Hoja2!$F$10:$BD$10</c:f>
              <c:numCache>
                <c:formatCode>General</c:formatCode>
                <c:ptCount val="51"/>
                <c:pt idx="0">
                  <c:v>2.3391225383553285E-4</c:v>
                </c:pt>
                <c:pt idx="1">
                  <c:v>3.1460708566926498E-4</c:v>
                </c:pt>
                <c:pt idx="2">
                  <c:v>4.1589089943578597E-4</c:v>
                </c:pt>
                <c:pt idx="3">
                  <c:v>5.4036315167283876E-4</c:v>
                </c:pt>
                <c:pt idx="4">
                  <c:v>6.9006090951960009E-4</c:v>
                </c:pt>
                <c:pt idx="5">
                  <c:v>8.6613286457888075E-4</c:v>
                </c:pt>
                <c:pt idx="6">
                  <c:v>1.0685060873371164E-3</c:v>
                </c:pt>
                <c:pt idx="7">
                  <c:v>1.2955819087133169E-3</c:v>
                </c:pt>
                <c:pt idx="8">
                  <c:v>1.5440030026400554E-3</c:v>
                </c:pt>
                <c:pt idx="9">
                  <c:v>1.8085344986237283E-3</c:v>
                </c:pt>
                <c:pt idx="10">
                  <c:v>2.0820964604433855E-3</c:v>
                </c:pt>
                <c:pt idx="11">
                  <c:v>2.3559728725331712E-3</c:v>
                </c:pt>
                <c:pt idx="12">
                  <c:v>2.6202040679024416E-3</c:v>
                </c:pt>
                <c:pt idx="13">
                  <c:v>2.864147230247323E-3</c:v>
                </c:pt>
                <c:pt idx="14">
                  <c:v>3.0771661944290888E-3</c:v>
                </c:pt>
                <c:pt idx="15">
                  <c:v>3.2493908839545814E-3</c:v>
                </c:pt>
                <c:pt idx="16">
                  <c:v>3.3724720120385915E-3</c:v>
                </c:pt>
                <c:pt idx="17">
                  <c:v>3.4402510966128259E-3</c:v>
                </c:pt>
                <c:pt idx="18">
                  <c:v>3.4492710320417372E-3</c:v>
                </c:pt>
                <c:pt idx="19">
                  <c:v>3.3990683024937075E-3</c:v>
                </c:pt>
                <c:pt idx="20">
                  <c:v>3.2922124538049512E-3</c:v>
                </c:pt>
                <c:pt idx="21">
                  <c:v>3.1340881447560012E-3</c:v>
                </c:pt>
                <c:pt idx="22">
                  <c:v>2.9324455118643123E-3</c:v>
                </c:pt>
                <c:pt idx="23">
                  <c:v>2.6967711103876657E-3</c:v>
                </c:pt>
                <c:pt idx="24">
                  <c:v>2.4375504571910217E-3</c:v>
                </c:pt>
                <c:pt idx="25">
                  <c:v>2.1655017196745823E-3</c:v>
                </c:pt>
                <c:pt idx="26">
                  <c:v>1.890857684636694E-3</c:v>
                </c:pt>
                <c:pt idx="27">
                  <c:v>1.6227609346660572E-3</c:v>
                </c:pt>
                <c:pt idx="28">
                  <c:v>1.368817777271719E-3</c:v>
                </c:pt>
                <c:pt idx="29">
                  <c:v>1.1348334303156254E-3</c:v>
                </c:pt>
                <c:pt idx="30">
                  <c:v>9.2472797524737209E-4</c:v>
                </c:pt>
                <c:pt idx="31">
                  <c:v>7.4061288411041452E-4</c:v>
                </c:pt>
                <c:pt idx="32">
                  <c:v>5.8299377975332362E-4</c:v>
                </c:pt>
                <c:pt idx="33">
                  <c:v>4.5105756441921356E-4</c:v>
                </c:pt>
                <c:pt idx="34">
                  <c:v>3.4300101981565661E-4</c:v>
                </c:pt>
                <c:pt idx="35">
                  <c:v>2.5636234967401646E-4</c:v>
                </c:pt>
                <c:pt idx="36">
                  <c:v>1.8832521283401624E-4</c:v>
                </c:pt>
                <c:pt idx="37">
                  <c:v>1.3597469137494804E-4</c:v>
                </c:pt>
                <c:pt idx="38">
                  <c:v>9.6494617281365144E-5</c:v>
                </c:pt>
                <c:pt idx="39">
                  <c:v>6.7304404417967625E-5</c:v>
                </c:pt>
                <c:pt idx="40">
                  <c:v>4.6140178933302612E-5</c:v>
                </c:pt>
                <c:pt idx="41">
                  <c:v>3.1089264992997936E-5</c:v>
                </c:pt>
                <c:pt idx="42">
                  <c:v>2.0589084037538364E-5</c:v>
                </c:pt>
                <c:pt idx="43">
                  <c:v>1.3401672143394004E-5</c:v>
                </c:pt>
                <c:pt idx="44">
                  <c:v>8.5738591264825754E-6</c:v>
                </c:pt>
                <c:pt idx="45">
                  <c:v>5.3912452582920745E-6</c:v>
                </c:pt>
                <c:pt idx="46">
                  <c:v>3.3319404140097698E-6</c:v>
                </c:pt>
                <c:pt idx="47">
                  <c:v>2.0239545445131947E-6</c:v>
                </c:pt>
                <c:pt idx="48">
                  <c:v>1.208369275772069E-6</c:v>
                </c:pt>
                <c:pt idx="49">
                  <c:v>7.0907795801800781E-7</c:v>
                </c:pt>
                <c:pt idx="50">
                  <c:v>4.0896268906967973E-7</c:v>
                </c:pt>
              </c:numCache>
            </c:numRef>
          </c:val>
        </c:ser>
        <c:ser>
          <c:idx val="8"/>
          <c:order val="8"/>
          <c:tx>
            <c:strRef>
              <c:f>Hoja2!$E$11</c:f>
              <c:strCache>
                <c:ptCount val="1"/>
                <c:pt idx="0">
                  <c:v>-3,08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Hoja2!$F$11:$BD$11</c:f>
              <c:numCache>
                <c:formatCode>General</c:formatCode>
                <c:ptCount val="51"/>
                <c:pt idx="0">
                  <c:v>2.6533224620340831E-4</c:v>
                </c:pt>
                <c:pt idx="1">
                  <c:v>3.593927429924262E-4</c:v>
                </c:pt>
                <c:pt idx="2">
                  <c:v>4.7845815864964872E-4</c:v>
                </c:pt>
                <c:pt idx="3">
                  <c:v>6.2605720362916991E-4</c:v>
                </c:pt>
                <c:pt idx="4">
                  <c:v>8.0515493820450647E-4</c:v>
                </c:pt>
                <c:pt idx="5">
                  <c:v>1.0177480902225492E-3</c:v>
                </c:pt>
                <c:pt idx="6">
                  <c:v>1.2644350405031882E-3</c:v>
                </c:pt>
                <c:pt idx="7">
                  <c:v>1.5440030026400574E-3</c:v>
                </c:pt>
                <c:pt idx="8">
                  <c:v>1.8530841859367945E-3</c:v>
                </c:pt>
                <c:pt idx="9">
                  <c:v>2.1859365434135514E-3</c:v>
                </c:pt>
                <c:pt idx="10">
                  <c:v>2.5344010651015708E-3</c:v>
                </c:pt>
                <c:pt idx="11">
                  <c:v>2.8880753895049825E-3</c:v>
                </c:pt>
                <c:pt idx="12">
                  <c:v>3.2347230289885469E-3</c:v>
                </c:pt>
                <c:pt idx="13">
                  <c:v>3.5609105672494835E-3</c:v>
                </c:pt>
                <c:pt idx="14">
                  <c:v>3.8528351183426427E-3</c:v>
                </c:pt>
                <c:pt idx="15">
                  <c:v>4.0972755542208377E-3</c:v>
                </c:pt>
                <c:pt idx="16">
                  <c:v>4.282578305541648E-3</c:v>
                </c:pt>
                <c:pt idx="17">
                  <c:v>4.3995762006406132E-3</c:v>
                </c:pt>
                <c:pt idx="18">
                  <c:v>4.4423397148073522E-3</c:v>
                </c:pt>
                <c:pt idx="19">
                  <c:v>4.4086749640118404E-3</c:v>
                </c:pt>
                <c:pt idx="20">
                  <c:v>4.3003102223472013E-3</c:v>
                </c:pt>
                <c:pt idx="21">
                  <c:v>4.1227488893136165E-3</c:v>
                </c:pt>
                <c:pt idx="22">
                  <c:v>3.8848063196921206E-3</c:v>
                </c:pt>
                <c:pt idx="23">
                  <c:v>3.5978847790639908E-3</c:v>
                </c:pt>
                <c:pt idx="24">
                  <c:v>3.2750695110250927E-3</c:v>
                </c:pt>
                <c:pt idx="25">
                  <c:v>2.9301454862186468E-3</c:v>
                </c:pt>
                <c:pt idx="26">
                  <c:v>2.5766369940934007E-3</c:v>
                </c:pt>
                <c:pt idx="27">
                  <c:v>2.2269613661325257E-3</c:v>
                </c:pt>
                <c:pt idx="28">
                  <c:v>1.8917664503195952E-3</c:v>
                </c:pt>
                <c:pt idx="29">
                  <c:v>1.579493150211628E-3</c:v>
                </c:pt>
                <c:pt idx="30">
                  <c:v>1.296174179630413E-3</c:v>
                </c:pt>
                <c:pt idx="31">
                  <c:v>1.0454526703132445E-3</c:v>
                </c:pt>
                <c:pt idx="32">
                  <c:v>8.2878289260584028E-4</c:v>
                </c:pt>
                <c:pt idx="33">
                  <c:v>6.4576212752402815E-4</c:v>
                </c:pt>
                <c:pt idx="34">
                  <c:v>4.9453809945622558E-4</c:v>
                </c:pt>
                <c:pt idx="35">
                  <c:v>3.7223939294215701E-4</c:v>
                </c:pt>
                <c:pt idx="36">
                  <c:v>2.7538501110471833E-4</c:v>
                </c:pt>
                <c:pt idx="37">
                  <c:v>2.0024130035766323E-4</c:v>
                </c:pt>
                <c:pt idx="38">
                  <c:v>1.431075038926416E-4</c:v>
                </c:pt>
                <c:pt idx="39">
                  <c:v>1.0052325617792208E-4</c:v>
                </c:pt>
                <c:pt idx="40">
                  <c:v>6.9401056287503367E-5</c:v>
                </c:pt>
                <c:pt idx="41">
                  <c:v>4.709350389080261E-5</c:v>
                </c:pt>
                <c:pt idx="42">
                  <c:v>3.1408798229717989E-5</c:v>
                </c:pt>
                <c:pt idx="43">
                  <c:v>2.0589084037538398E-5</c:v>
                </c:pt>
                <c:pt idx="44">
                  <c:v>1.3265332012003974E-5</c:v>
                </c:pt>
                <c:pt idx="45">
                  <c:v>8.400296464712584E-6</c:v>
                </c:pt>
                <c:pt idx="46">
                  <c:v>5.2283721688235858E-6</c:v>
                </c:pt>
                <c:pt idx="47">
                  <c:v>3.1984072868184419E-6</c:v>
                </c:pt>
                <c:pt idx="48">
                  <c:v>1.923075918880982E-6</c:v>
                </c:pt>
                <c:pt idx="49">
                  <c:v>1.1364608631455703E-6</c:v>
                </c:pt>
                <c:pt idx="50">
                  <c:v>6.6009726052383308E-7</c:v>
                </c:pt>
              </c:numCache>
            </c:numRef>
          </c:val>
        </c:ser>
        <c:ser>
          <c:idx val="9"/>
          <c:order val="9"/>
          <c:tx>
            <c:strRef>
              <c:f>Hoja2!$E$12</c:f>
              <c:strCache>
                <c:ptCount val="1"/>
                <c:pt idx="0">
                  <c:v>-2,84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Hoja2!$F$12:$BD$12</c:f>
              <c:numCache>
                <c:formatCode>General</c:formatCode>
                <c:ptCount val="51"/>
                <c:pt idx="0">
                  <c:v>2.9581656176947687E-4</c:v>
                </c:pt>
                <c:pt idx="1">
                  <c:v>4.035204028504194E-4</c:v>
                </c:pt>
                <c:pt idx="2">
                  <c:v>5.4100826920641871E-4</c:v>
                </c:pt>
                <c:pt idx="3">
                  <c:v>7.129149128107798E-4</c:v>
                </c:pt>
                <c:pt idx="4">
                  <c:v>9.233511340429872E-4</c:v>
                </c:pt>
                <c:pt idx="5">
                  <c:v>1.1754156417964194E-3</c:v>
                </c:pt>
                <c:pt idx="6">
                  <c:v>1.4706571407103435E-3</c:v>
                </c:pt>
                <c:pt idx="7">
                  <c:v>1.8085344986237277E-3</c:v>
                </c:pt>
                <c:pt idx="8">
                  <c:v>2.1859365434135475E-3</c:v>
                </c:pt>
                <c:pt idx="9">
                  <c:v>2.5968310464273923E-3</c:v>
                </c:pt>
                <c:pt idx="10">
                  <c:v>3.0321119381317542E-3</c:v>
                </c:pt>
                <c:pt idx="11">
                  <c:v>3.4797028376487549E-3</c:v>
                </c:pt>
                <c:pt idx="12">
                  <c:v>3.9249531360869422E-3</c:v>
                </c:pt>
                <c:pt idx="13">
                  <c:v>4.3513316468450436E-3</c:v>
                </c:pt>
                <c:pt idx="14">
                  <c:v>4.7413857088290535E-3</c:v>
                </c:pt>
                <c:pt idx="15">
                  <c:v>5.0778957293565888E-3</c:v>
                </c:pt>
                <c:pt idx="16">
                  <c:v>5.3451224951515785E-3</c:v>
                </c:pt>
                <c:pt idx="17">
                  <c:v>5.5300229995453509E-3</c:v>
                </c:pt>
                <c:pt idx="18">
                  <c:v>5.6233045382187057E-3</c:v>
                </c:pt>
                <c:pt idx="19">
                  <c:v>5.6201985916875721E-3</c:v>
                </c:pt>
                <c:pt idx="20">
                  <c:v>5.5208647881208103E-3</c:v>
                </c:pt>
                <c:pt idx="21">
                  <c:v>5.3303773081058749E-3</c:v>
                </c:pt>
                <c:pt idx="22">
                  <c:v>5.0582953431704851E-3</c:v>
                </c:pt>
                <c:pt idx="23">
                  <c:v>4.7178682257658479E-3</c:v>
                </c:pt>
                <c:pt idx="24">
                  <c:v>4.3249672285585712E-3</c:v>
                </c:pt>
                <c:pt idx="25">
                  <c:v>3.8968638000447977E-3</c:v>
                </c:pt>
                <c:pt idx="26">
                  <c:v>3.4509846235256433E-3</c:v>
                </c:pt>
                <c:pt idx="27">
                  <c:v>3.0037668001179187E-3</c:v>
                </c:pt>
                <c:pt idx="28">
                  <c:v>2.5697140130683856E-3</c:v>
                </c:pt>
                <c:pt idx="29">
                  <c:v>2.1607213545985844E-3</c:v>
                </c:pt>
                <c:pt idx="30">
                  <c:v>1.7856984711514716E-3</c:v>
                </c:pt>
                <c:pt idx="31">
                  <c:v>1.4504837938451806E-3</c:v>
                </c:pt>
                <c:pt idx="32">
                  <c:v>1.1580119103377286E-3</c:v>
                </c:pt>
                <c:pt idx="33">
                  <c:v>9.0867496502108403E-4</c:v>
                </c:pt>
                <c:pt idx="34">
                  <c:v>7.0080871031744877E-4</c:v>
                </c:pt>
                <c:pt idx="35">
                  <c:v>5.3123393580856583E-4</c:v>
                </c:pt>
                <c:pt idx="36">
                  <c:v>3.9579246435143882E-4</c:v>
                </c:pt>
                <c:pt idx="37">
                  <c:v>2.8983085859685576E-4</c:v>
                </c:pt>
                <c:pt idx="38">
                  <c:v>2.0860135104283132E-4</c:v>
                </c:pt>
                <c:pt idx="39">
                  <c:v>1.4756555709400035E-4</c:v>
                </c:pt>
                <c:pt idx="40">
                  <c:v>1.0260021667393799E-4</c:v>
                </c:pt>
                <c:pt idx="41">
                  <c:v>7.0114355368467197E-5</c:v>
                </c:pt>
                <c:pt idx="42">
                  <c:v>4.70935038908024E-5</c:v>
                </c:pt>
                <c:pt idx="43">
                  <c:v>3.1089264992997855E-5</c:v>
                </c:pt>
                <c:pt idx="44">
                  <c:v>2.0172294331031E-5</c:v>
                </c:pt>
                <c:pt idx="45">
                  <c:v>1.2864577547291498E-5</c:v>
                </c:pt>
                <c:pt idx="46">
                  <c:v>8.0636404274225216E-6</c:v>
                </c:pt>
                <c:pt idx="47">
                  <c:v>4.967777878247972E-6</c:v>
                </c:pt>
                <c:pt idx="48">
                  <c:v>3.0080744179351408E-6</c:v>
                </c:pt>
                <c:pt idx="49">
                  <c:v>1.7902363646740955E-6</c:v>
                </c:pt>
                <c:pt idx="50">
                  <c:v>1.0471950106046037E-6</c:v>
                </c:pt>
              </c:numCache>
            </c:numRef>
          </c:val>
        </c:ser>
        <c:ser>
          <c:idx val="10"/>
          <c:order val="10"/>
          <c:tx>
            <c:strRef>
              <c:f>Hoja2!$E$13</c:f>
              <c:strCache>
                <c:ptCount val="1"/>
                <c:pt idx="0">
                  <c:v>-2,6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Hoja2!$F$13:$BD$13</c:f>
              <c:numCache>
                <c:formatCode>General</c:formatCode>
                <c:ptCount val="51"/>
                <c:pt idx="0">
                  <c:v>3.2415321083924172E-4</c:v>
                </c:pt>
                <c:pt idx="1">
                  <c:v>4.45304501011783E-4</c:v>
                </c:pt>
                <c:pt idx="2">
                  <c:v>6.012557370270018E-4</c:v>
                </c:pt>
                <c:pt idx="3">
                  <c:v>7.9791526397685367E-4</c:v>
                </c:pt>
                <c:pt idx="4">
                  <c:v>1.040757871592263E-3</c:v>
                </c:pt>
                <c:pt idx="5">
                  <c:v>1.3342525048279635E-3</c:v>
                </c:pt>
                <c:pt idx="6">
                  <c:v>1.6812091331831563E-3</c:v>
                </c:pt>
                <c:pt idx="7">
                  <c:v>2.0820964604433873E-3</c:v>
                </c:pt>
                <c:pt idx="8">
                  <c:v>2.5344010651015729E-3</c:v>
                </c:pt>
                <c:pt idx="9">
                  <c:v>3.032111938131756E-3</c:v>
                </c:pt>
                <c:pt idx="10">
                  <c:v>3.5654184673354489E-3</c:v>
                </c:pt>
                <c:pt idx="11">
                  <c:v>4.120701732296784E-3</c:v>
                </c:pt>
                <c:pt idx="12">
                  <c:v>4.6808771395219009E-3</c:v>
                </c:pt>
                <c:pt idx="13">
                  <c:v>5.2261117924230606E-3</c:v>
                </c:pt>
                <c:pt idx="14">
                  <c:v>5.7348959163436479E-3</c:v>
                </c:pt>
                <c:pt idx="15">
                  <c:v>6.185399804107595E-3</c:v>
                </c:pt>
                <c:pt idx="16">
                  <c:v>6.5570033211765069E-3</c:v>
                </c:pt>
                <c:pt idx="17">
                  <c:v>6.8318515724183132E-3</c:v>
                </c:pt>
                <c:pt idx="18">
                  <c:v>6.9962743665119486E-3</c:v>
                </c:pt>
                <c:pt idx="19">
                  <c:v>7.0419126543365242E-3</c:v>
                </c:pt>
                <c:pt idx="20">
                  <c:v>6.966422767478493E-3</c:v>
                </c:pt>
                <c:pt idx="21">
                  <c:v>6.7736758647637986E-3</c:v>
                </c:pt>
                <c:pt idx="22">
                  <c:v>6.4734289598378384E-3</c:v>
                </c:pt>
                <c:pt idx="23">
                  <c:v>6.0805064461442217E-3</c:v>
                </c:pt>
                <c:pt idx="24">
                  <c:v>5.6135876934758763E-3</c:v>
                </c:pt>
                <c:pt idx="25">
                  <c:v>5.0937386806240714E-3</c:v>
                </c:pt>
                <c:pt idx="26">
                  <c:v>4.5428479580122078E-3</c:v>
                </c:pt>
                <c:pt idx="27">
                  <c:v>3.9821272523277535E-3</c:v>
                </c:pt>
                <c:pt idx="28">
                  <c:v>3.4308162448660486E-3</c:v>
                </c:pt>
                <c:pt idx="29">
                  <c:v>2.9051942288055516E-3</c:v>
                </c:pt>
                <c:pt idx="30">
                  <c:v>2.4179553621058092E-3</c:v>
                </c:pt>
                <c:pt idx="31">
                  <c:v>1.9779566847781746E-3</c:v>
                </c:pt>
                <c:pt idx="32">
                  <c:v>1.590305883959354E-3</c:v>
                </c:pt>
                <c:pt idx="33">
                  <c:v>1.2567241075713731E-3</c:v>
                </c:pt>
                <c:pt idx="34">
                  <c:v>9.7610068581094095E-4</c:v>
                </c:pt>
                <c:pt idx="35">
                  <c:v>7.4515167323679617E-4</c:v>
                </c:pt>
                <c:pt idx="36">
                  <c:v>5.5910082801360222E-4</c:v>
                </c:pt>
                <c:pt idx="37">
                  <c:v>4.1231675308146348E-4</c:v>
                </c:pt>
                <c:pt idx="38">
                  <c:v>2.9885960518158947E-4</c:v>
                </c:pt>
                <c:pt idx="39">
                  <c:v>2.1291136627716261E-4</c:v>
                </c:pt>
                <c:pt idx="40">
                  <c:v>1.4908222531041798E-4</c:v>
                </c:pt>
                <c:pt idx="41">
                  <c:v>1.0260021667393816E-4</c:v>
                </c:pt>
                <c:pt idx="42">
                  <c:v>6.9401056287503245E-5</c:v>
                </c:pt>
                <c:pt idx="43">
                  <c:v>4.6140178933302571E-5</c:v>
                </c:pt>
                <c:pt idx="44">
                  <c:v>3.0150037709481653E-5</c:v>
                </c:pt>
                <c:pt idx="45">
                  <c:v>1.9363855640675104E-5</c:v>
                </c:pt>
                <c:pt idx="46">
                  <c:v>1.2223376930495103E-5</c:v>
                </c:pt>
                <c:pt idx="47">
                  <c:v>7.5837841494181024E-6</c:v>
                </c:pt>
                <c:pt idx="48">
                  <c:v>4.6246206517099316E-6</c:v>
                </c:pt>
                <c:pt idx="49">
                  <c:v>2.7717985054673456E-6</c:v>
                </c:pt>
                <c:pt idx="50">
                  <c:v>1.6328360853744142E-6</c:v>
                </c:pt>
              </c:numCache>
            </c:numRef>
          </c:val>
        </c:ser>
        <c:ser>
          <c:idx val="11"/>
          <c:order val="11"/>
          <c:tx>
            <c:strRef>
              <c:f>Hoja2!$E$14</c:f>
              <c:strCache>
                <c:ptCount val="1"/>
                <c:pt idx="0">
                  <c:v>-2,36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Hoja2!$F$14:$BD$14</c:f>
              <c:numCache>
                <c:formatCode>General</c:formatCode>
                <c:ptCount val="51"/>
                <c:pt idx="0">
                  <c:v>3.4911906186647993E-4</c:v>
                </c:pt>
                <c:pt idx="1">
                  <c:v>4.8299658782077607E-4</c:v>
                </c:pt>
                <c:pt idx="2">
                  <c:v>6.5676493077655631E-4</c:v>
                </c:pt>
                <c:pt idx="3">
                  <c:v>8.7775080855539349E-4</c:v>
                </c:pt>
                <c:pt idx="4">
                  <c:v>1.152996298320481E-3</c:v>
                </c:pt>
                <c:pt idx="5">
                  <c:v>1.4886067335968161E-3</c:v>
                </c:pt>
                <c:pt idx="6">
                  <c:v>1.8889803345314062E-3</c:v>
                </c:pt>
                <c:pt idx="7">
                  <c:v>2.355972872533172E-3</c:v>
                </c:pt>
                <c:pt idx="8">
                  <c:v>2.8880753895049798E-3</c:v>
                </c:pt>
                <c:pt idx="9">
                  <c:v>3.4797028376487571E-3</c:v>
                </c:pt>
                <c:pt idx="10">
                  <c:v>4.120701732296784E-3</c:v>
                </c:pt>
                <c:pt idx="11">
                  <c:v>4.7961813336499497E-3</c:v>
                </c:pt>
                <c:pt idx="12">
                  <c:v>5.4867528781972494E-3</c:v>
                </c:pt>
                <c:pt idx="13">
                  <c:v>6.1692248192146172E-3</c:v>
                </c:pt>
                <c:pt idx="14">
                  <c:v>6.8177517802240073E-3</c:v>
                </c:pt>
                <c:pt idx="15">
                  <c:v>7.4053768675615556E-3</c:v>
                </c:pt>
                <c:pt idx="16">
                  <c:v>7.9058493825088713E-3</c:v>
                </c:pt>
                <c:pt idx="17">
                  <c:v>8.2955521633187521E-3</c:v>
                </c:pt>
                <c:pt idx="18">
                  <c:v>8.5553435197022066E-3</c:v>
                </c:pt>
                <c:pt idx="19">
                  <c:v>8.6721143815952136E-3</c:v>
                </c:pt>
                <c:pt idx="20">
                  <c:v>8.6398844418521022E-3</c:v>
                </c:pt>
                <c:pt idx="21">
                  <c:v>8.4603097084498466E-3</c:v>
                </c:pt>
                <c:pt idx="22">
                  <c:v>8.1425415017328719E-3</c:v>
                </c:pt>
                <c:pt idx="23">
                  <c:v>7.7024536092542301E-3</c:v>
                </c:pt>
                <c:pt idx="24">
                  <c:v>7.1613284553907154E-3</c:v>
                </c:pt>
                <c:pt idx="25">
                  <c:v>6.5441536319889278E-3</c:v>
                </c:pt>
                <c:pt idx="26">
                  <c:v>5.8777183410415705E-3</c:v>
                </c:pt>
                <c:pt idx="27">
                  <c:v>5.188710578894801E-3</c:v>
                </c:pt>
                <c:pt idx="28">
                  <c:v>4.5020002432169569E-3</c:v>
                </c:pt>
                <c:pt idx="29">
                  <c:v>3.8392551256173895E-3</c:v>
                </c:pt>
                <c:pt idx="30">
                  <c:v>3.2179835724110237E-3</c:v>
                </c:pt>
                <c:pt idx="31">
                  <c:v>2.6510386781462866E-3</c:v>
                </c:pt>
                <c:pt idx="32">
                  <c:v>2.1465632842823982E-3</c:v>
                </c:pt>
                <c:pt idx="33">
                  <c:v>1.708310148003118E-3</c:v>
                </c:pt>
                <c:pt idx="34">
                  <c:v>1.3362420554528204E-3</c:v>
                </c:pt>
                <c:pt idx="35">
                  <c:v>1.0273039142932405E-3</c:v>
                </c:pt>
                <c:pt idx="36">
                  <c:v>7.7626166775475978E-4</c:v>
                </c:pt>
                <c:pt idx="37">
                  <c:v>5.7651781292641609E-4</c:v>
                </c:pt>
                <c:pt idx="38">
                  <c:v>4.2083583255178998E-4</c:v>
                </c:pt>
                <c:pt idx="39">
                  <c:v>3.0193126277754909E-4</c:v>
                </c:pt>
                <c:pt idx="40">
                  <c:v>2.1291136627716261E-4</c:v>
                </c:pt>
                <c:pt idx="41">
                  <c:v>1.4756555709400062E-4</c:v>
                </c:pt>
                <c:pt idx="42">
                  <c:v>1.0052325617792191E-4</c:v>
                </c:pt>
                <c:pt idx="43">
                  <c:v>6.7304404417967625E-5</c:v>
                </c:pt>
                <c:pt idx="44">
                  <c:v>4.4291033505543737E-5</c:v>
                </c:pt>
                <c:pt idx="45">
                  <c:v>2.8647289352243499E-5</c:v>
                </c:pt>
                <c:pt idx="46">
                  <c:v>1.8211538919811811E-5</c:v>
                </c:pt>
                <c:pt idx="47">
                  <c:v>1.1379027559569206E-5</c:v>
                </c:pt>
                <c:pt idx="48">
                  <c:v>6.9880989133152892E-6</c:v>
                </c:pt>
                <c:pt idx="49">
                  <c:v>4.2180170341106808E-6</c:v>
                </c:pt>
                <c:pt idx="50">
                  <c:v>2.5023785362155525E-6</c:v>
                </c:pt>
              </c:numCache>
            </c:numRef>
          </c:val>
        </c:ser>
        <c:ser>
          <c:idx val="12"/>
          <c:order val="12"/>
          <c:tx>
            <c:strRef>
              <c:f>Hoja2!$E$15</c:f>
              <c:strCache>
                <c:ptCount val="1"/>
                <c:pt idx="0">
                  <c:v>-2,12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Hoja2!$F$15:$BD$15</c:f>
              <c:numCache>
                <c:formatCode>General</c:formatCode>
                <c:ptCount val="51"/>
                <c:pt idx="0">
                  <c:v>3.6956615145886345E-4</c:v>
                </c:pt>
                <c:pt idx="1">
                  <c:v>5.1490419696756677E-4</c:v>
                </c:pt>
                <c:pt idx="2">
                  <c:v>7.0510869066375793E-4</c:v>
                </c:pt>
                <c:pt idx="3">
                  <c:v>9.4903252041816087E-4</c:v>
                </c:pt>
                <c:pt idx="4">
                  <c:v>1.2554560476555363E-3</c:v>
                </c:pt>
                <c:pt idx="5">
                  <c:v>1.6323651823278544E-3</c:v>
                </c:pt>
                <c:pt idx="6">
                  <c:v>2.0860683022724453E-3</c:v>
                </c:pt>
                <c:pt idx="7">
                  <c:v>2.6202040679024459E-3</c:v>
                </c:pt>
                <c:pt idx="8">
                  <c:v>3.2347230289885487E-3</c:v>
                </c:pt>
                <c:pt idx="9">
                  <c:v>3.9249531360869474E-3</c:v>
                </c:pt>
                <c:pt idx="10">
                  <c:v>4.6808771395219009E-3</c:v>
                </c:pt>
                <c:pt idx="11">
                  <c:v>5.4867528781972503E-3</c:v>
                </c:pt>
                <c:pt idx="12">
                  <c:v>6.3211915286521059E-3</c:v>
                </c:pt>
                <c:pt idx="13">
                  <c:v>7.1577724872270232E-3</c:v>
                </c:pt>
                <c:pt idx="14">
                  <c:v>7.9662186434459031E-3</c:v>
                </c:pt>
                <c:pt idx="15">
                  <c:v>8.7140880798018613E-3</c:v>
                </c:pt>
                <c:pt idx="16">
                  <c:v>9.3688667040156982E-3</c:v>
                </c:pt>
                <c:pt idx="17">
                  <c:v>9.9002820195121695E-3</c:v>
                </c:pt>
                <c:pt idx="18">
                  <c:v>1.0282612351958998E-2</c:v>
                </c:pt>
                <c:pt idx="19">
                  <c:v>1.0496747545577107E-2</c:v>
                </c:pt>
                <c:pt idx="20">
                  <c:v>1.0531771605637641E-2</c:v>
                </c:pt>
                <c:pt idx="21">
                  <c:v>1.0385884864068568E-2</c:v>
                </c:pt>
                <c:pt idx="22">
                  <c:v>1.0066557222385983E-2</c:v>
                </c:pt>
                <c:pt idx="23">
                  <c:v>9.5898943076585356E-3</c:v>
                </c:pt>
                <c:pt idx="24">
                  <c:v>8.9792914112323038E-3</c:v>
                </c:pt>
                <c:pt idx="25">
                  <c:v>8.2635318079010509E-3</c:v>
                </c:pt>
                <c:pt idx="26">
                  <c:v>7.4745444914849479E-3</c:v>
                </c:pt>
                <c:pt idx="27">
                  <c:v>6.6450637370922445E-3</c:v>
                </c:pt>
                <c:pt idx="28">
                  <c:v>5.8064268860732382E-3</c:v>
                </c:pt>
                <c:pt idx="29">
                  <c:v>4.9867105896114093E-3</c:v>
                </c:pt>
                <c:pt idx="30">
                  <c:v>4.2093472827467778E-3</c:v>
                </c:pt>
                <c:pt idx="31">
                  <c:v>3.4922935568410026E-3</c:v>
                </c:pt>
                <c:pt idx="32">
                  <c:v>2.8477516950077704E-3</c:v>
                </c:pt>
                <c:pt idx="33">
                  <c:v>2.2823849068130961E-3</c:v>
                </c:pt>
                <c:pt idx="34">
                  <c:v>1.7979228243369769E-3</c:v>
                </c:pt>
                <c:pt idx="35">
                  <c:v>1.3920300037496272E-3</c:v>
                </c:pt>
                <c:pt idx="36">
                  <c:v>1.05930625784134E-3</c:v>
                </c:pt>
                <c:pt idx="37">
                  <c:v>7.9230039232257928E-4</c:v>
                </c:pt>
                <c:pt idx="38">
                  <c:v>5.8244322167547136E-4</c:v>
                </c:pt>
                <c:pt idx="39">
                  <c:v>4.2083583255178889E-4</c:v>
                </c:pt>
                <c:pt idx="40">
                  <c:v>2.9885960518158871E-4</c:v>
                </c:pt>
                <c:pt idx="41">
                  <c:v>2.0860135104283132E-4</c:v>
                </c:pt>
                <c:pt idx="42">
                  <c:v>1.4310750389264098E-4</c:v>
                </c:pt>
                <c:pt idx="43">
                  <c:v>9.6494617281364805E-5</c:v>
                </c:pt>
                <c:pt idx="44">
                  <c:v>6.3949795573077422E-5</c:v>
                </c:pt>
                <c:pt idx="45">
                  <c:v>4.1655334322497407E-5</c:v>
                </c:pt>
                <c:pt idx="46">
                  <c:v>2.6668431882590335E-5</c:v>
                </c:pt>
                <c:pt idx="47">
                  <c:v>1.6781072987830207E-5</c:v>
                </c:pt>
                <c:pt idx="48">
                  <c:v>1.0378566306866956E-5</c:v>
                </c:pt>
                <c:pt idx="49">
                  <c:v>6.30885278823072E-6</c:v>
                </c:pt>
                <c:pt idx="50">
                  <c:v>3.7692835949321039E-6</c:v>
                </c:pt>
              </c:numCache>
            </c:numRef>
          </c:val>
        </c:ser>
        <c:ser>
          <c:idx val="13"/>
          <c:order val="13"/>
          <c:tx>
            <c:strRef>
              <c:f>Hoja2!$E$16</c:f>
              <c:strCache>
                <c:ptCount val="1"/>
                <c:pt idx="0">
                  <c:v>-1,88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Hoja2!$F$16:$BD$16</c:f>
              <c:numCache>
                <c:formatCode>General</c:formatCode>
                <c:ptCount val="51"/>
                <c:pt idx="0">
                  <c:v>3.8450872963210532E-4</c:v>
                </c:pt>
                <c:pt idx="1">
                  <c:v>5.3951583042134764E-4</c:v>
                </c:pt>
                <c:pt idx="2">
                  <c:v>7.4404220585320827E-4</c:v>
                </c:pt>
                <c:pt idx="3">
                  <c:v>1.008524243236199E-3</c:v>
                </c:pt>
                <c:pt idx="4">
                  <c:v>1.3436015757241028E-3</c:v>
                </c:pt>
                <c:pt idx="5">
                  <c:v>1.7593411387992507E-3</c:v>
                </c:pt>
                <c:pt idx="6">
                  <c:v>2.2642532655580954E-3</c:v>
                </c:pt>
                <c:pt idx="7">
                  <c:v>2.8641472302473282E-3</c:v>
                </c:pt>
                <c:pt idx="8">
                  <c:v>3.5609105672494835E-3</c:v>
                </c:pt>
                <c:pt idx="9">
                  <c:v>4.3513316468450471E-3</c:v>
                </c:pt>
                <c:pt idx="10">
                  <c:v>5.226111792423058E-3</c:v>
                </c:pt>
                <c:pt idx="11">
                  <c:v>6.1692248192146198E-3</c:v>
                </c:pt>
                <c:pt idx="12">
                  <c:v>7.1577724872270232E-3</c:v>
                </c:pt>
                <c:pt idx="13">
                  <c:v>8.1624507584003615E-3</c:v>
                </c:pt>
                <c:pt idx="14">
                  <c:v>9.1486844812688865E-3</c:v>
                </c:pt>
                <c:pt idx="15">
                  <c:v>1.0078412205112398E-2</c:v>
                </c:pt>
                <c:pt idx="16">
                  <c:v>1.091241754792068E-2</c:v>
                </c:pt>
                <c:pt idx="17">
                  <c:v>1.1613021363490338E-2</c:v>
                </c:pt>
                <c:pt idx="18">
                  <c:v>1.2146883494451751E-2</c:v>
                </c:pt>
                <c:pt idx="19">
                  <c:v>1.2487626435137058E-2</c:v>
                </c:pt>
                <c:pt idx="20">
                  <c:v>1.261799416291595E-2</c:v>
                </c:pt>
                <c:pt idx="21">
                  <c:v>1.2531300292158763E-2</c:v>
                </c:pt>
                <c:pt idx="22">
                  <c:v>1.2231996375668649E-2</c:v>
                </c:pt>
                <c:pt idx="23">
                  <c:v>1.1735293114787198E-2</c:v>
                </c:pt>
                <c:pt idx="24">
                  <c:v>1.1065879346183664E-2</c:v>
                </c:pt>
                <c:pt idx="25">
                  <c:v>1.0255888985733715E-2</c:v>
                </c:pt>
                <c:pt idx="26">
                  <c:v>9.3423489134494379E-3</c:v>
                </c:pt>
                <c:pt idx="27">
                  <c:v>8.3643894637409379E-3</c:v>
                </c:pt>
                <c:pt idx="28">
                  <c:v>7.3605081999556336E-3</c:v>
                </c:pt>
                <c:pt idx="29">
                  <c:v>6.3661482333581057E-3</c:v>
                </c:pt>
                <c:pt idx="30">
                  <c:v>5.411791847303552E-3</c:v>
                </c:pt>
                <c:pt idx="31">
                  <c:v>4.5216902937456963E-3</c:v>
                </c:pt>
                <c:pt idx="32">
                  <c:v>3.7132649023945241E-3</c:v>
                </c:pt>
                <c:pt idx="33">
                  <c:v>2.9971359571232996E-3</c:v>
                </c:pt>
                <c:pt idx="34">
                  <c:v>2.3776742076213634E-3</c:v>
                </c:pt>
                <c:pt idx="35">
                  <c:v>1.8539313171470071E-3</c:v>
                </c:pt>
                <c:pt idx="36">
                  <c:v>1.4207914211269055E-3</c:v>
                </c:pt>
                <c:pt idx="37">
                  <c:v>1.0701937316147537E-3</c:v>
                </c:pt>
                <c:pt idx="38">
                  <c:v>7.9230039232257928E-4</c:v>
                </c:pt>
                <c:pt idx="39">
                  <c:v>5.765178129264149E-4</c:v>
                </c:pt>
                <c:pt idx="40">
                  <c:v>4.1231675308146278E-4</c:v>
                </c:pt>
                <c:pt idx="41">
                  <c:v>2.8983085859685543E-4</c:v>
                </c:pt>
                <c:pt idx="42">
                  <c:v>2.0024130035766252E-4</c:v>
                </c:pt>
                <c:pt idx="43">
                  <c:v>1.3597469137494769E-4</c:v>
                </c:pt>
                <c:pt idx="44">
                  <c:v>9.075235380708728E-5</c:v>
                </c:pt>
                <c:pt idx="45">
                  <c:v>5.9532360851887324E-5</c:v>
                </c:pt>
                <c:pt idx="46">
                  <c:v>3.8383423206363828E-5</c:v>
                </c:pt>
                <c:pt idx="47">
                  <c:v>2.4323703158699894E-5</c:v>
                </c:pt>
                <c:pt idx="48">
                  <c:v>1.5149945703694878E-5</c:v>
                </c:pt>
                <c:pt idx="49">
                  <c:v>9.2744432758405464E-6</c:v>
                </c:pt>
                <c:pt idx="50">
                  <c:v>5.5803316885175951E-6</c:v>
                </c:pt>
              </c:numCache>
            </c:numRef>
          </c:val>
        </c:ser>
        <c:ser>
          <c:idx val="14"/>
          <c:order val="14"/>
          <c:tx>
            <c:strRef>
              <c:f>Hoja2!$E$17</c:f>
              <c:strCache>
                <c:ptCount val="1"/>
                <c:pt idx="0">
                  <c:v>-1,64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Hoja2!$F$17:$BD$17</c:f>
              <c:numCache>
                <c:formatCode>General</c:formatCode>
                <c:ptCount val="51"/>
                <c:pt idx="0">
                  <c:v>3.9320190418932447E-4</c:v>
                </c:pt>
                <c:pt idx="1">
                  <c:v>5.556193269547335E-4</c:v>
                </c:pt>
                <c:pt idx="2">
                  <c:v>7.7167506484345546E-4</c:v>
                </c:pt>
                <c:pt idx="3">
                  <c:v>1.0533846403378497E-3</c:v>
                </c:pt>
                <c:pt idx="4">
                  <c:v>1.4133017192559355E-3</c:v>
                </c:pt>
                <c:pt idx="5">
                  <c:v>1.8637093515458697E-3</c:v>
                </c:pt>
                <c:pt idx="6">
                  <c:v>2.4155546797115113E-3</c:v>
                </c:pt>
                <c:pt idx="7">
                  <c:v>3.0771661944290919E-3</c:v>
                </c:pt>
                <c:pt idx="8">
                  <c:v>3.8528351183426462E-3</c:v>
                </c:pt>
                <c:pt idx="9">
                  <c:v>4.7413857088290613E-3</c:v>
                </c:pt>
                <c:pt idx="10">
                  <c:v>5.7348959163436479E-3</c:v>
                </c:pt>
                <c:pt idx="11">
                  <c:v>6.8177517802240116E-3</c:v>
                </c:pt>
                <c:pt idx="12">
                  <c:v>7.9662186434459065E-3</c:v>
                </c:pt>
                <c:pt idx="13">
                  <c:v>9.1486844812688865E-3</c:v>
                </c:pt>
                <c:pt idx="14">
                  <c:v>1.0326674050651774E-2</c:v>
                </c:pt>
                <c:pt idx="15">
                  <c:v>1.1456650903631705E-2</c:v>
                </c:pt>
                <c:pt idx="16">
                  <c:v>1.2492526571849499E-2</c:v>
                </c:pt>
                <c:pt idx="17">
                  <c:v>1.3388695830700677E-2</c:v>
                </c:pt>
                <c:pt idx="18">
                  <c:v>1.4103329738274625E-2</c:v>
                </c:pt>
                <c:pt idx="19">
                  <c:v>1.460159962551388E-2</c:v>
                </c:pt>
                <c:pt idx="20">
                  <c:v>1.4858487503777213E-2</c:v>
                </c:pt>
                <c:pt idx="21">
                  <c:v>1.4860867503256117E-2</c:v>
                </c:pt>
                <c:pt idx="22">
                  <c:v>1.4608617304719964E-2</c:v>
                </c:pt>
                <c:pt idx="23">
                  <c:v>1.4114628557272824E-2</c:v>
                </c:pt>
                <c:pt idx="24">
                  <c:v>1.3403715047018981E-2</c:v>
                </c:pt>
                <c:pt idx="25">
                  <c:v>1.2510547340948719E-2</c:v>
                </c:pt>
                <c:pt idx="26">
                  <c:v>1.1476853187681718E-2</c:v>
                </c:pt>
                <c:pt idx="27">
                  <c:v>1.0348198076784929E-2</c:v>
                </c:pt>
                <c:pt idx="28">
                  <c:v>9.1706903836904566E-3</c:v>
                </c:pt>
                <c:pt idx="29">
                  <c:v>7.9879386526890573E-3</c:v>
                </c:pt>
                <c:pt idx="30">
                  <c:v>6.8385307131365444E-3</c:v>
                </c:pt>
                <c:pt idx="31">
                  <c:v>5.754217507372047E-3</c:v>
                </c:pt>
                <c:pt idx="32">
                  <c:v>4.7588842068352092E-3</c:v>
                </c:pt>
                <c:pt idx="33">
                  <c:v>3.8682932743438871E-3</c:v>
                </c:pt>
                <c:pt idx="34">
                  <c:v>3.0905020713040483E-3</c:v>
                </c:pt>
                <c:pt idx="35">
                  <c:v>2.4268005052502893E-3</c:v>
                </c:pt>
                <c:pt idx="36">
                  <c:v>1.8729858903110271E-3</c:v>
                </c:pt>
                <c:pt idx="37">
                  <c:v>1.4207914211269072E-3</c:v>
                </c:pt>
                <c:pt idx="38">
                  <c:v>1.0593062578413419E-3</c:v>
                </c:pt>
                <c:pt idx="39">
                  <c:v>7.7626166775475903E-4</c:v>
                </c:pt>
                <c:pt idx="40">
                  <c:v>5.5910082801360168E-4</c:v>
                </c:pt>
                <c:pt idx="41">
                  <c:v>3.9579246435143882E-4</c:v>
                </c:pt>
                <c:pt idx="42">
                  <c:v>2.7538501110471779E-4</c:v>
                </c:pt>
                <c:pt idx="43">
                  <c:v>1.8832521283401588E-4</c:v>
                </c:pt>
                <c:pt idx="44">
                  <c:v>1.2658202142971792E-4</c:v>
                </c:pt>
                <c:pt idx="45">
                  <c:v>8.3624007820524784E-5</c:v>
                </c:pt>
                <c:pt idx="46">
                  <c:v>5.4298185962828891E-5</c:v>
                </c:pt>
                <c:pt idx="47">
                  <c:v>3.4652538483091341E-5</c:v>
                </c:pt>
                <c:pt idx="48">
                  <c:v>2.173602774542046E-5</c:v>
                </c:pt>
                <c:pt idx="49">
                  <c:v>1.3400490537259598E-5</c:v>
                </c:pt>
                <c:pt idx="50">
                  <c:v>8.1200107534860026E-6</c:v>
                </c:pt>
              </c:numCache>
            </c:numRef>
          </c:val>
        </c:ser>
        <c:ser>
          <c:idx val="15"/>
          <c:order val="15"/>
          <c:tx>
            <c:strRef>
              <c:f>Hoja2!$E$18</c:f>
              <c:strCache>
                <c:ptCount val="1"/>
                <c:pt idx="0">
                  <c:v>-1,4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Hoja2!$F$18:$BD$18</c:f>
              <c:numCache>
                <c:formatCode>General</c:formatCode>
                <c:ptCount val="51"/>
                <c:pt idx="0">
                  <c:v>3.9520316307810322E-4</c:v>
                </c:pt>
                <c:pt idx="1">
                  <c:v>5.6240074489547593E-4</c:v>
                </c:pt>
                <c:pt idx="2">
                  <c:v>7.8662320535676574E-4</c:v>
                </c:pt>
                <c:pt idx="3">
                  <c:v>1.0813916503886816E-3</c:v>
                </c:pt>
                <c:pt idx="4">
                  <c:v>1.4611495256057685E-3</c:v>
                </c:pt>
                <c:pt idx="5">
                  <c:v>1.9404466288573162E-3</c:v>
                </c:pt>
                <c:pt idx="6">
                  <c:v>2.5328188767808862E-3</c:v>
                </c:pt>
                <c:pt idx="7">
                  <c:v>3.249390883954584E-3</c:v>
                </c:pt>
                <c:pt idx="8">
                  <c:v>4.0972755542208377E-3</c:v>
                </c:pt>
                <c:pt idx="9">
                  <c:v>5.0778957293565923E-3</c:v>
                </c:pt>
                <c:pt idx="10">
                  <c:v>6.1853998041075924E-3</c:v>
                </c:pt>
                <c:pt idx="11">
                  <c:v>7.4053768675615573E-3</c:v>
                </c:pt>
                <c:pt idx="12">
                  <c:v>8.7140880798018613E-3</c:v>
                </c:pt>
                <c:pt idx="13">
                  <c:v>1.0078412205112398E-2</c:v>
                </c:pt>
                <c:pt idx="14">
                  <c:v>1.1456650903631705E-2</c:v>
                </c:pt>
                <c:pt idx="15">
                  <c:v>1.2800255372682215E-2</c:v>
                </c:pt>
                <c:pt idx="16">
                  <c:v>1.4056428239998453E-2</c:v>
                </c:pt>
                <c:pt idx="17">
                  <c:v>1.5171436957900989E-2</c:v>
                </c:pt>
                <c:pt idx="18">
                  <c:v>1.6094364955173374E-2</c:v>
                </c:pt>
                <c:pt idx="19">
                  <c:v>1.6780943101258234E-2</c:v>
                </c:pt>
                <c:pt idx="20">
                  <c:v>1.7197062747745805E-2</c:v>
                </c:pt>
                <c:pt idx="21">
                  <c:v>1.732158296497513E-2</c:v>
                </c:pt>
                <c:pt idx="22">
                  <c:v>1.7148110447820532E-2</c:v>
                </c:pt>
                <c:pt idx="23">
                  <c:v>1.6685543485631768E-2</c:v>
                </c:pt>
                <c:pt idx="24">
                  <c:v>1.5957315568108629E-2</c:v>
                </c:pt>
                <c:pt idx="25">
                  <c:v>1.4999428131305182E-2</c:v>
                </c:pt>
                <c:pt idx="26">
                  <c:v>1.3857502340418552E-2</c:v>
                </c:pt>
                <c:pt idx="27">
                  <c:v>1.2583185852303317E-2</c:v>
                </c:pt>
                <c:pt idx="28">
                  <c:v>1.1230307630624088E-2</c:v>
                </c:pt>
                <c:pt idx="29">
                  <c:v>9.8511761823132753E-3</c:v>
                </c:pt>
                <c:pt idx="30">
                  <c:v>8.4933673984558793E-3</c:v>
                </c:pt>
                <c:pt idx="31">
                  <c:v>7.1972589218940643E-3</c:v>
                </c:pt>
                <c:pt idx="32">
                  <c:v>5.9944554099884773E-3</c:v>
                </c:pt>
                <c:pt idx="33">
                  <c:v>4.9071319115054947E-3</c:v>
                </c:pt>
                <c:pt idx="34">
                  <c:v>3.9482179865278589E-3</c:v>
                </c:pt>
                <c:pt idx="35">
                  <c:v>3.1222660300260258E-3</c:v>
                </c:pt>
                <c:pt idx="36">
                  <c:v>2.426800505250285E-3</c:v>
                </c:pt>
                <c:pt idx="37">
                  <c:v>1.8539313171470047E-3</c:v>
                </c:pt>
                <c:pt idx="38">
                  <c:v>1.3920300037496267E-3</c:v>
                </c:pt>
                <c:pt idx="39">
                  <c:v>1.0273039142932369E-3</c:v>
                </c:pt>
                <c:pt idx="40">
                  <c:v>7.4515167323679378E-4</c:v>
                </c:pt>
                <c:pt idx="41">
                  <c:v>5.3123393580856485E-4</c:v>
                </c:pt>
                <c:pt idx="42">
                  <c:v>3.7223939294215506E-4</c:v>
                </c:pt>
                <c:pt idx="43">
                  <c:v>2.5636234967401533E-4</c:v>
                </c:pt>
                <c:pt idx="44">
                  <c:v>1.7353278907024646E-4</c:v>
                </c:pt>
                <c:pt idx="45">
                  <c:v>1.1545273933015396E-4</c:v>
                </c:pt>
                <c:pt idx="46">
                  <c:v>7.5495719428970642E-5</c:v>
                </c:pt>
                <c:pt idx="47">
                  <c:v>4.8521677349606517E-5</c:v>
                </c:pt>
                <c:pt idx="48">
                  <c:v>3.0651001866061994E-5</c:v>
                </c:pt>
                <c:pt idx="49">
                  <c:v>1.9030444607995974E-5</c:v>
                </c:pt>
                <c:pt idx="50">
                  <c:v>1.161311124970992E-5</c:v>
                </c:pt>
              </c:numCache>
            </c:numRef>
          </c:val>
        </c:ser>
        <c:ser>
          <c:idx val="16"/>
          <c:order val="16"/>
          <c:tx>
            <c:strRef>
              <c:f>Hoja2!$E$19</c:f>
              <c:strCache>
                <c:ptCount val="1"/>
                <c:pt idx="0">
                  <c:v>-1,16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Hoja2!$F$19:$BD$19</c:f>
              <c:numCache>
                <c:formatCode>General</c:formatCode>
                <c:ptCount val="51"/>
                <c:pt idx="0">
                  <c:v>3.9040970295137455E-4</c:v>
                </c:pt>
                <c:pt idx="1">
                  <c:v>5.5951253641858584E-4</c:v>
                </c:pt>
                <c:pt idx="2">
                  <c:v>7.8812378086328121E-4</c:v>
                </c:pt>
                <c:pt idx="3">
                  <c:v>1.0911248173970814E-3</c:v>
                </c:pt>
                <c:pt idx="4">
                  <c:v>1.4847380102076934E-3</c:v>
                </c:pt>
                <c:pt idx="5">
                  <c:v>1.9857318938621203E-3</c:v>
                </c:pt>
                <c:pt idx="6">
                  <c:v>2.6102781442158885E-3</c:v>
                </c:pt>
                <c:pt idx="7">
                  <c:v>3.3724720120385946E-3</c:v>
                </c:pt>
                <c:pt idx="8">
                  <c:v>4.282578305541648E-3</c:v>
                </c:pt>
                <c:pt idx="9">
                  <c:v>5.3451224951515846E-3</c:v>
                </c:pt>
                <c:pt idx="10">
                  <c:v>6.5570033211765069E-3</c:v>
                </c:pt>
                <c:pt idx="11">
                  <c:v>7.905849382508873E-3</c:v>
                </c:pt>
                <c:pt idx="12">
                  <c:v>9.368866704015693E-3</c:v>
                </c:pt>
                <c:pt idx="13">
                  <c:v>1.091241754792068E-2</c:v>
                </c:pt>
                <c:pt idx="14">
                  <c:v>1.2492526571849499E-2</c:v>
                </c:pt>
                <c:pt idx="15">
                  <c:v>1.405642823999846E-2</c:v>
                </c:pt>
                <c:pt idx="16">
                  <c:v>1.5545155442717692E-2</c:v>
                </c:pt>
                <c:pt idx="17">
                  <c:v>1.6897036792933192E-2</c:v>
                </c:pt>
                <c:pt idx="18">
                  <c:v>1.8051837763101816E-2</c:v>
                </c:pt>
                <c:pt idx="19">
                  <c:v>1.8955170057917338E-2</c:v>
                </c:pt>
                <c:pt idx="20">
                  <c:v>1.9562724542796089E-2</c:v>
                </c:pt>
                <c:pt idx="21">
                  <c:v>1.9843870575646485E-2</c:v>
                </c:pt>
                <c:pt idx="22">
                  <c:v>1.9784215013195685E-2</c:v>
                </c:pt>
                <c:pt idx="23">
                  <c:v>1.9386823301960426E-2</c:v>
                </c:pt>
                <c:pt idx="24">
                  <c:v>1.8671958443354293E-2</c:v>
                </c:pt>
                <c:pt idx="25">
                  <c:v>1.7675368775279643E-2</c:v>
                </c:pt>
                <c:pt idx="26">
                  <c:v>1.6445325976379824E-2</c:v>
                </c:pt>
                <c:pt idx="27">
                  <c:v>1.5038754875026929E-2</c:v>
                </c:pt>
                <c:pt idx="28">
                  <c:v>1.3516886469778335E-2</c:v>
                </c:pt>
                <c:pt idx="29">
                  <c:v>1.19408939967839E-2</c:v>
                </c:pt>
                <c:pt idx="30">
                  <c:v>1.0367938471506119E-2</c:v>
                </c:pt>
                <c:pt idx="31">
                  <c:v>8.8479644861296884E-3</c:v>
                </c:pt>
                <c:pt idx="32">
                  <c:v>7.421466334538415E-3</c:v>
                </c:pt>
                <c:pt idx="33">
                  <c:v>6.118309805031516E-3</c:v>
                </c:pt>
                <c:pt idx="34">
                  <c:v>4.9575670614856997E-3</c:v>
                </c:pt>
                <c:pt idx="35">
                  <c:v>3.9482179865278624E-3</c:v>
                </c:pt>
                <c:pt idx="36">
                  <c:v>3.0905020713040457E-3</c:v>
                </c:pt>
                <c:pt idx="37">
                  <c:v>2.3776742076213634E-3</c:v>
                </c:pt>
                <c:pt idx="38">
                  <c:v>1.7979228243369786E-3</c:v>
                </c:pt>
                <c:pt idx="39">
                  <c:v>1.3362420554528169E-3</c:v>
                </c:pt>
                <c:pt idx="40">
                  <c:v>9.7610068581093976E-4</c:v>
                </c:pt>
                <c:pt idx="41">
                  <c:v>7.0080871031744812E-4</c:v>
                </c:pt>
                <c:pt idx="42">
                  <c:v>4.9453809945622384E-4</c:v>
                </c:pt>
                <c:pt idx="43">
                  <c:v>3.4300101981565574E-4</c:v>
                </c:pt>
                <c:pt idx="44">
                  <c:v>2.3382258551948691E-4</c:v>
                </c:pt>
                <c:pt idx="45">
                  <c:v>1.5666532969206169E-4</c:v>
                </c:pt>
                <c:pt idx="46">
                  <c:v>1.0317030794989996E-4</c:v>
                </c:pt>
                <c:pt idx="47">
                  <c:v>6.6777775551022913E-5</c:v>
                </c:pt>
                <c:pt idx="48">
                  <c:v>4.2481961465258377E-5</c:v>
                </c:pt>
                <c:pt idx="49">
                  <c:v>2.6562721237400004E-5</c:v>
                </c:pt>
                <c:pt idx="50">
                  <c:v>1.6324352339563384E-5</c:v>
                </c:pt>
              </c:numCache>
            </c:numRef>
          </c:val>
        </c:ser>
        <c:ser>
          <c:idx val="17"/>
          <c:order val="17"/>
          <c:tx>
            <c:strRef>
              <c:f>Hoja2!$E$20</c:f>
              <c:strCache>
                <c:ptCount val="1"/>
                <c:pt idx="0">
                  <c:v>-0,92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Hoja2!$F$20:$BD$20</c:f>
              <c:numCache>
                <c:formatCode>General</c:formatCode>
                <c:ptCount val="51"/>
                <c:pt idx="0">
                  <c:v>3.7906718049654812E-4</c:v>
                </c:pt>
                <c:pt idx="1">
                  <c:v>5.4710306479578675E-4</c:v>
                </c:pt>
                <c:pt idx="2">
                  <c:v>7.7609967513508731E-4</c:v>
                </c:pt>
                <c:pt idx="3">
                  <c:v>1.0820846765144942E-3</c:v>
                </c:pt>
                <c:pt idx="4">
                  <c:v>1.4828607970095329E-3</c:v>
                </c:pt>
                <c:pt idx="5">
                  <c:v>1.997261414097209E-3</c:v>
                </c:pt>
                <c:pt idx="6">
                  <c:v>2.6440205799373204E-3</c:v>
                </c:pt>
                <c:pt idx="7">
                  <c:v>3.4402510966128289E-3</c:v>
                </c:pt>
                <c:pt idx="8">
                  <c:v>4.3995762006406132E-3</c:v>
                </c:pt>
                <c:pt idx="9">
                  <c:v>5.5300229995453561E-3</c:v>
                </c:pt>
                <c:pt idx="10">
                  <c:v>6.8318515724183123E-3</c:v>
                </c:pt>
                <c:pt idx="11">
                  <c:v>8.2955521633187573E-3</c:v>
                </c:pt>
                <c:pt idx="12">
                  <c:v>9.900282019512166E-3</c:v>
                </c:pt>
                <c:pt idx="13">
                  <c:v>1.1613021363490338E-2</c:v>
                </c:pt>
                <c:pt idx="14">
                  <c:v>1.3388695830700677E-2</c:v>
                </c:pt>
                <c:pt idx="15">
                  <c:v>1.5171436957900989E-2</c:v>
                </c:pt>
                <c:pt idx="16">
                  <c:v>1.6897036792933189E-2</c:v>
                </c:pt>
                <c:pt idx="17">
                  <c:v>1.8496509251748776E-2</c:v>
                </c:pt>
                <c:pt idx="18">
                  <c:v>1.9900518397402304E-2</c:v>
                </c:pt>
                <c:pt idx="19">
                  <c:v>2.1044295753814137E-2</c:v>
                </c:pt>
                <c:pt idx="20">
                  <c:v>2.1872568989607606E-2</c:v>
                </c:pt>
                <c:pt idx="21">
                  <c:v>2.2343982612974416E-2</c:v>
                </c:pt>
                <c:pt idx="22">
                  <c:v>2.2434519164525518E-2</c:v>
                </c:pt>
                <c:pt idx="23">
                  <c:v>2.2139527003053976E-2</c:v>
                </c:pt>
                <c:pt idx="24">
                  <c:v>2.1474116356273231E-2</c:v>
                </c:pt>
                <c:pt idx="25">
                  <c:v>2.0471876696252375E-2</c:v>
                </c:pt>
                <c:pt idx="26">
                  <c:v>1.9182066999319496E-2</c:v>
                </c:pt>
                <c:pt idx="27">
                  <c:v>1.7665606054807905E-2</c:v>
                </c:pt>
                <c:pt idx="28">
                  <c:v>1.5990316891820913E-2</c:v>
                </c:pt>
                <c:pt idx="29">
                  <c:v>1.4225940603580465E-2</c:v>
                </c:pt>
                <c:pt idx="30">
                  <c:v>1.2439424913537967E-2</c:v>
                </c:pt>
                <c:pt idx="31">
                  <c:v>1.0690918189809826E-2</c:v>
                </c:pt>
                <c:pt idx="32">
                  <c:v>9.0307766373329441E-3</c:v>
                </c:pt>
                <c:pt idx="33">
                  <c:v>7.4977436334587458E-3</c:v>
                </c:pt>
                <c:pt idx="34">
                  <c:v>6.1183098050315221E-3</c:v>
                </c:pt>
                <c:pt idx="35">
                  <c:v>4.9071319115055016E-3</c:v>
                </c:pt>
                <c:pt idx="36">
                  <c:v>3.8682932743438871E-3</c:v>
                </c:pt>
                <c:pt idx="37">
                  <c:v>2.9971359571233009E-3</c:v>
                </c:pt>
                <c:pt idx="38">
                  <c:v>2.2823849068130983E-3</c:v>
                </c:pt>
                <c:pt idx="39">
                  <c:v>1.7083101480031154E-3</c:v>
                </c:pt>
                <c:pt idx="40">
                  <c:v>1.256724107571372E-3</c:v>
                </c:pt>
                <c:pt idx="41">
                  <c:v>9.0867496502108403E-4</c:v>
                </c:pt>
                <c:pt idx="42">
                  <c:v>6.4576212752402642E-4</c:v>
                </c:pt>
                <c:pt idx="43">
                  <c:v>4.5105756441921274E-4</c:v>
                </c:pt>
                <c:pt idx="44">
                  <c:v>3.0966117782144499E-4</c:v>
                </c:pt>
                <c:pt idx="45">
                  <c:v>2.0894738655531119E-4</c:v>
                </c:pt>
                <c:pt idx="46">
                  <c:v>1.3857424370459048E-4</c:v>
                </c:pt>
                <c:pt idx="47">
                  <c:v>9.0328226188619287E-5</c:v>
                </c:pt>
                <c:pt idx="48">
                  <c:v>5.7870846916084389E-5</c:v>
                </c:pt>
                <c:pt idx="49">
                  <c:v>3.6441109039735722E-5</c:v>
                </c:pt>
                <c:pt idx="50">
                  <c:v>2.2553748053486114E-5</c:v>
                </c:pt>
              </c:numCache>
            </c:numRef>
          </c:val>
        </c:ser>
        <c:ser>
          <c:idx val="18"/>
          <c:order val="18"/>
          <c:tx>
            <c:strRef>
              <c:f>Hoja2!$E$21</c:f>
              <c:strCache>
                <c:ptCount val="1"/>
                <c:pt idx="0">
                  <c:v>-0,68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Hoja2!$F$21:$BD$21</c:f>
              <c:numCache>
                <c:formatCode>General</c:formatCode>
                <c:ptCount val="51"/>
                <c:pt idx="0">
                  <c:v>3.6174884950264293E-4</c:v>
                </c:pt>
                <c:pt idx="1">
                  <c:v>5.2580397486867096E-4</c:v>
                </c:pt>
                <c:pt idx="2">
                  <c:v>7.5116606967647764E-4</c:v>
                </c:pt>
                <c:pt idx="3">
                  <c:v>1.0547352277946011E-3</c:v>
                </c:pt>
                <c:pt idx="4">
                  <c:v>1.4556143618131938E-3</c:v>
                </c:pt>
                <c:pt idx="5">
                  <c:v>1.9744430134774759E-3</c:v>
                </c:pt>
                <c:pt idx="6">
                  <c:v>2.6323174736362981E-3</c:v>
                </c:pt>
                <c:pt idx="7">
                  <c:v>3.4492710320417402E-3</c:v>
                </c:pt>
                <c:pt idx="8">
                  <c:v>4.4423397148073548E-3</c:v>
                </c:pt>
                <c:pt idx="9">
                  <c:v>5.6233045382187118E-3</c:v>
                </c:pt>
                <c:pt idx="10">
                  <c:v>6.9962743665119486E-3</c:v>
                </c:pt>
                <c:pt idx="11">
                  <c:v>8.5553435197022083E-3</c:v>
                </c:pt>
                <c:pt idx="12">
                  <c:v>1.0282612351959002E-2</c:v>
                </c:pt>
                <c:pt idx="13">
                  <c:v>1.2146883494451756E-2</c:v>
                </c:pt>
                <c:pt idx="14">
                  <c:v>1.4103329738274623E-2</c:v>
                </c:pt>
                <c:pt idx="15">
                  <c:v>1.6094364955173378E-2</c:v>
                </c:pt>
                <c:pt idx="16">
                  <c:v>1.8051837763101822E-2</c:v>
                </c:pt>
                <c:pt idx="17">
                  <c:v>1.9900518397402308E-2</c:v>
                </c:pt>
                <c:pt idx="18">
                  <c:v>2.1562680554474314E-2</c:v>
                </c:pt>
                <c:pt idx="19">
                  <c:v>2.2963416326319288E-2</c:v>
                </c:pt>
                <c:pt idx="20">
                  <c:v>2.4036190735950879E-2</c:v>
                </c:pt>
                <c:pt idx="21">
                  <c:v>2.4728067354812016E-2</c:v>
                </c:pt>
                <c:pt idx="22">
                  <c:v>2.5004035089882026E-2</c:v>
                </c:pt>
                <c:pt idx="23">
                  <c:v>2.4849944079664996E-2</c:v>
                </c:pt>
                <c:pt idx="24">
                  <c:v>2.4273707993452978E-2</c:v>
                </c:pt>
                <c:pt idx="25">
                  <c:v>2.3304630524785135E-2</c:v>
                </c:pt>
                <c:pt idx="26">
                  <c:v>2.1990935870655683E-2</c:v>
                </c:pt>
                <c:pt idx="27">
                  <c:v>2.0395792903613635E-2</c:v>
                </c:pt>
                <c:pt idx="28">
                  <c:v>1.8592289209785014E-2</c:v>
                </c:pt>
                <c:pt idx="29">
                  <c:v>1.6657910737090321E-2</c:v>
                </c:pt>
                <c:pt idx="30">
                  <c:v>1.466910394809464E-2</c:v>
                </c:pt>
                <c:pt idx="31">
                  <c:v>1.2696441997155347E-2</c:v>
                </c:pt>
                <c:pt idx="32">
                  <c:v>1.0800798680502344E-2</c:v>
                </c:pt>
                <c:pt idx="33">
                  <c:v>9.0307766373329303E-3</c:v>
                </c:pt>
                <c:pt idx="34">
                  <c:v>7.4214663345384072E-3</c:v>
                </c:pt>
                <c:pt idx="35">
                  <c:v>5.9944554099884773E-3</c:v>
                </c:pt>
                <c:pt idx="36">
                  <c:v>4.7588842068351997E-3</c:v>
                </c:pt>
                <c:pt idx="37">
                  <c:v>3.7132649023945211E-3</c:v>
                </c:pt>
                <c:pt idx="38">
                  <c:v>2.8477516950077678E-3</c:v>
                </c:pt>
                <c:pt idx="39">
                  <c:v>2.1465632842823908E-3</c:v>
                </c:pt>
                <c:pt idx="40">
                  <c:v>1.5903058839593497E-3</c:v>
                </c:pt>
                <c:pt idx="41">
                  <c:v>1.1580119103377262E-3</c:v>
                </c:pt>
                <c:pt idx="42">
                  <c:v>8.2878289260583627E-4</c:v>
                </c:pt>
                <c:pt idx="43">
                  <c:v>5.8299377975332156E-4</c:v>
                </c:pt>
                <c:pt idx="44">
                  <c:v>4.0307183782955564E-4</c:v>
                </c:pt>
                <c:pt idx="45">
                  <c:v>2.7390274290823988E-4</c:v>
                </c:pt>
                <c:pt idx="46">
                  <c:v>1.8293874632471172E-4</c:v>
                </c:pt>
                <c:pt idx="47">
                  <c:v>1.2009098502859061E-4</c:v>
                </c:pt>
                <c:pt idx="48">
                  <c:v>7.748372783110069E-5</c:v>
                </c:pt>
                <c:pt idx="49">
                  <c:v>4.913670136889122E-5</c:v>
                </c:pt>
                <c:pt idx="50">
                  <c:v>3.0626465611296841E-5</c:v>
                </c:pt>
              </c:numCache>
            </c:numRef>
          </c:val>
        </c:ser>
        <c:ser>
          <c:idx val="19"/>
          <c:order val="19"/>
          <c:tx>
            <c:strRef>
              <c:f>Hoja2!$E$22</c:f>
              <c:strCache>
                <c:ptCount val="1"/>
                <c:pt idx="0">
                  <c:v>-0,44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Hoja2!$F$22:$BD$22</c:f>
              <c:numCache>
                <c:formatCode>General</c:formatCode>
                <c:ptCount val="51"/>
                <c:pt idx="0">
                  <c:v>3.3930755014352097E-4</c:v>
                </c:pt>
                <c:pt idx="1">
                  <c:v>4.9667691332037477E-4</c:v>
                </c:pt>
                <c:pt idx="2">
                  <c:v>7.1457828546556698E-4</c:v>
                </c:pt>
                <c:pt idx="3">
                  <c:v>1.0104644699801407E-3</c:v>
                </c:pt>
                <c:pt idx="4">
                  <c:v>1.404389815812386E-3</c:v>
                </c:pt>
                <c:pt idx="5">
                  <c:v>1.91844647497422E-3</c:v>
                </c:pt>
                <c:pt idx="6">
                  <c:v>2.5757700762550407E-3</c:v>
                </c:pt>
                <c:pt idx="7">
                  <c:v>3.3990683024937118E-3</c:v>
                </c:pt>
                <c:pt idx="8">
                  <c:v>4.4086749640118422E-3</c:v>
                </c:pt>
                <c:pt idx="9">
                  <c:v>5.6201985916875799E-3</c:v>
                </c:pt>
                <c:pt idx="10">
                  <c:v>7.0419126543365251E-3</c:v>
                </c:pt>
                <c:pt idx="11">
                  <c:v>8.672114381595224E-3</c:v>
                </c:pt>
                <c:pt idx="12">
                  <c:v>1.049674754557711E-2</c:v>
                </c:pt>
                <c:pt idx="13">
                  <c:v>1.2487626435137058E-2</c:v>
                </c:pt>
                <c:pt idx="14">
                  <c:v>1.4601599625513878E-2</c:v>
                </c:pt>
                <c:pt idx="15">
                  <c:v>1.6780943101258237E-2</c:v>
                </c:pt>
                <c:pt idx="16">
                  <c:v>1.8955170057917334E-2</c:v>
                </c:pt>
                <c:pt idx="17">
                  <c:v>2.1044295753814141E-2</c:v>
                </c:pt>
                <c:pt idx="18">
                  <c:v>2.2963416326319284E-2</c:v>
                </c:pt>
                <c:pt idx="19">
                  <c:v>2.4628274980016292E-2</c:v>
                </c:pt>
                <c:pt idx="20">
                  <c:v>2.5961326531127343E-2</c:v>
                </c:pt>
                <c:pt idx="21">
                  <c:v>2.6897700691900429E-2</c:v>
                </c:pt>
                <c:pt idx="22">
                  <c:v>2.7390428404497708E-2</c:v>
                </c:pt>
                <c:pt idx="23">
                  <c:v>2.7414345678935473E-2</c:v>
                </c:pt>
                <c:pt idx="24">
                  <c:v>2.696822331266667E-2</c:v>
                </c:pt>
                <c:pt idx="25">
                  <c:v>2.6074871578567374E-2</c:v>
                </c:pt>
                <c:pt idx="26">
                  <c:v>2.4779207469956835E-2</c:v>
                </c:pt>
                <c:pt idx="27">
                  <c:v>2.3144512474271406E-2</c:v>
                </c:pt>
                <c:pt idx="28">
                  <c:v>2.1247314853050838E-2</c:v>
                </c:pt>
                <c:pt idx="29">
                  <c:v>1.9171472077054198E-2</c:v>
                </c:pt>
                <c:pt idx="30">
                  <c:v>1.7002088033594303E-2</c:v>
                </c:pt>
                <c:pt idx="31">
                  <c:v>1.4819871946803344E-2</c:v>
                </c:pt>
                <c:pt idx="32">
                  <c:v>1.2696441997155347E-2</c:v>
                </c:pt>
                <c:pt idx="33">
                  <c:v>1.0690918189809813E-2</c:v>
                </c:pt>
                <c:pt idx="34">
                  <c:v>8.8479644861296815E-3</c:v>
                </c:pt>
                <c:pt idx="35">
                  <c:v>7.1972589218940643E-3</c:v>
                </c:pt>
                <c:pt idx="36">
                  <c:v>5.7542175073720366E-3</c:v>
                </c:pt>
                <c:pt idx="37">
                  <c:v>4.5216902937456945E-3</c:v>
                </c:pt>
                <c:pt idx="38">
                  <c:v>3.4922935568410026E-3</c:v>
                </c:pt>
                <c:pt idx="39">
                  <c:v>2.6510386781462771E-3</c:v>
                </c:pt>
                <c:pt idx="40">
                  <c:v>1.9779566847781685E-3</c:v>
                </c:pt>
                <c:pt idx="41">
                  <c:v>1.4504837938451776E-3</c:v>
                </c:pt>
                <c:pt idx="42">
                  <c:v>1.0454526703132399E-3</c:v>
                </c:pt>
                <c:pt idx="43">
                  <c:v>7.4061288411041192E-4</c:v>
                </c:pt>
                <c:pt idx="44">
                  <c:v>5.156719886435108E-4</c:v>
                </c:pt>
                <c:pt idx="45">
                  <c:v>3.528996361570526E-4</c:v>
                </c:pt>
                <c:pt idx="46">
                  <c:v>2.3736914825243173E-4</c:v>
                </c:pt>
                <c:pt idx="47">
                  <c:v>1.5692521184228214E-4</c:v>
                </c:pt>
                <c:pt idx="48">
                  <c:v>1.0196627806402101E-4</c:v>
                </c:pt>
                <c:pt idx="49">
                  <c:v>6.512021144215701E-5</c:v>
                </c:pt>
                <c:pt idx="50">
                  <c:v>4.0876191796594726E-5</c:v>
                </c:pt>
              </c:numCache>
            </c:numRef>
          </c:val>
        </c:ser>
        <c:ser>
          <c:idx val="20"/>
          <c:order val="20"/>
          <c:tx>
            <c:strRef>
              <c:f>Hoja2!$E$23</c:f>
              <c:strCache>
                <c:ptCount val="1"/>
                <c:pt idx="0">
                  <c:v>-0,2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Hoja2!$F$23:$BD$23</c:f>
              <c:numCache>
                <c:formatCode>General</c:formatCode>
                <c:ptCount val="51"/>
                <c:pt idx="0">
                  <c:v>3.1280614767794003E-4</c:v>
                </c:pt>
                <c:pt idx="1">
                  <c:v>4.6112585491130711E-4</c:v>
                </c:pt>
                <c:pt idx="2">
                  <c:v>6.6812705502765552E-4</c:v>
                </c:pt>
                <c:pt idx="3">
                  <c:v>9.5146766720486124E-4</c:v>
                </c:pt>
                <c:pt idx="4">
                  <c:v>1.3317552034217135E-3</c:v>
                </c:pt>
                <c:pt idx="5">
                  <c:v>1.8321041621737041E-3</c:v>
                </c:pt>
                <c:pt idx="6">
                  <c:v>2.4772584114284711E-3</c:v>
                </c:pt>
                <c:pt idx="7">
                  <c:v>3.2922124538049572E-3</c:v>
                </c:pt>
                <c:pt idx="8">
                  <c:v>4.300310222347203E-3</c:v>
                </c:pt>
                <c:pt idx="9">
                  <c:v>5.5208647881208181E-3</c:v>
                </c:pt>
                <c:pt idx="10">
                  <c:v>6.966422767478493E-3</c:v>
                </c:pt>
                <c:pt idx="11">
                  <c:v>8.6398844418521057E-3</c:v>
                </c:pt>
                <c:pt idx="12">
                  <c:v>1.0531771605637641E-2</c:v>
                </c:pt>
                <c:pt idx="13">
                  <c:v>1.2617994162915952E-2</c:v>
                </c:pt>
                <c:pt idx="14">
                  <c:v>1.4858487503777213E-2</c:v>
                </c:pt>
                <c:pt idx="15">
                  <c:v>1.7197062747745809E-2</c:v>
                </c:pt>
                <c:pt idx="16">
                  <c:v>1.9562724542796089E-2</c:v>
                </c:pt>
                <c:pt idx="17">
                  <c:v>2.187256898960761E-2</c:v>
                </c:pt>
                <c:pt idx="18">
                  <c:v>2.4036190735950876E-2</c:v>
                </c:pt>
                <c:pt idx="19">
                  <c:v>2.5961326531127343E-2</c:v>
                </c:pt>
                <c:pt idx="20">
                  <c:v>2.7560272600911009E-2</c:v>
                </c:pt>
                <c:pt idx="21">
                  <c:v>2.875646711218836E-2</c:v>
                </c:pt>
                <c:pt idx="22">
                  <c:v>2.9490554707895324E-2</c:v>
                </c:pt>
                <c:pt idx="23">
                  <c:v>2.9725265677622421E-2</c:v>
                </c:pt>
                <c:pt idx="24">
                  <c:v>2.9448551625548765E-2</c:v>
                </c:pt>
                <c:pt idx="25">
                  <c:v>2.867461038912374E-2</c:v>
                </c:pt>
                <c:pt idx="26">
                  <c:v>2.7442678841170371E-2</c:v>
                </c:pt>
                <c:pt idx="27">
                  <c:v>2.5813736460814959E-2</c:v>
                </c:pt>
                <c:pt idx="28">
                  <c:v>2.3865505190399174E-2</c:v>
                </c:pt>
                <c:pt idx="29">
                  <c:v>2.1686316087930129E-2</c:v>
                </c:pt>
                <c:pt idx="30">
                  <c:v>1.9368515092604777E-2</c:v>
                </c:pt>
                <c:pt idx="31">
                  <c:v>1.7002088033594299E-2</c:v>
                </c:pt>
                <c:pt idx="32">
                  <c:v>1.4669103948094635E-2</c:v>
                </c:pt>
                <c:pt idx="33">
                  <c:v>1.2439424913537944E-2</c:v>
                </c:pt>
                <c:pt idx="34">
                  <c:v>1.0367938471506109E-2</c:v>
                </c:pt>
                <c:pt idx="35">
                  <c:v>8.4933673984558741E-3</c:v>
                </c:pt>
                <c:pt idx="36">
                  <c:v>6.8385307131365296E-3</c:v>
                </c:pt>
                <c:pt idx="37">
                  <c:v>5.4117918473035442E-3</c:v>
                </c:pt>
                <c:pt idx="38">
                  <c:v>4.2093472827467743E-3</c:v>
                </c:pt>
                <c:pt idx="39">
                  <c:v>3.2179835724110138E-3</c:v>
                </c:pt>
                <c:pt idx="40">
                  <c:v>2.4179553621058009E-3</c:v>
                </c:pt>
                <c:pt idx="41">
                  <c:v>1.7856984711514677E-3</c:v>
                </c:pt>
                <c:pt idx="42">
                  <c:v>1.296174179630406E-3</c:v>
                </c:pt>
                <c:pt idx="43">
                  <c:v>9.247279752473684E-4</c:v>
                </c:pt>
                <c:pt idx="44">
                  <c:v>6.484253991624919E-4</c:v>
                </c:pt>
                <c:pt idx="45">
                  <c:v>4.4689081760292717E-4</c:v>
                </c:pt>
                <c:pt idx="46">
                  <c:v>3.0271799318398106E-4</c:v>
                </c:pt>
                <c:pt idx="47">
                  <c:v>2.0154425886976309E-4</c:v>
                </c:pt>
                <c:pt idx="48">
                  <c:v>1.3188579411215352E-4</c:v>
                </c:pt>
                <c:pt idx="49">
                  <c:v>8.4824439223928156E-5</c:v>
                </c:pt>
                <c:pt idx="50">
                  <c:v>5.3621550421559887E-5</c:v>
                </c:pt>
              </c:numCache>
            </c:numRef>
          </c:val>
        </c:ser>
        <c:ser>
          <c:idx val="21"/>
          <c:order val="21"/>
          <c:tx>
            <c:strRef>
              <c:f>Hoja2!$E$24</c:f>
              <c:strCache>
                <c:ptCount val="1"/>
                <c:pt idx="0">
                  <c:v>0,04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Hoja2!$F$24:$BD$24</c:f>
              <c:numCache>
                <c:formatCode>General</c:formatCode>
                <c:ptCount val="51"/>
                <c:pt idx="0">
                  <c:v>2.8343431429095334E-4</c:v>
                </c:pt>
                <c:pt idx="1">
                  <c:v>4.2078511128178675E-4</c:v>
                </c:pt>
                <c:pt idx="2">
                  <c:v>6.1399338656709091E-4</c:v>
                </c:pt>
                <c:pt idx="3">
                  <c:v>8.8056701498608135E-4</c:v>
                </c:pt>
                <c:pt idx="4">
                  <c:v>1.2412421776580357E-3</c:v>
                </c:pt>
                <c:pt idx="5">
                  <c:v>1.7196736123088374E-3</c:v>
                </c:pt>
                <c:pt idx="6">
                  <c:v>2.3416981954172415E-3</c:v>
                </c:pt>
                <c:pt idx="7">
                  <c:v>3.1340881447560064E-3</c:v>
                </c:pt>
                <c:pt idx="8">
                  <c:v>4.1227488893136191E-3</c:v>
                </c:pt>
                <c:pt idx="9">
                  <c:v>5.3303773081058818E-3</c:v>
                </c:pt>
                <c:pt idx="10">
                  <c:v>6.7736758647637995E-3</c:v>
                </c:pt>
                <c:pt idx="11">
                  <c:v>8.4603097084498535E-3</c:v>
                </c:pt>
                <c:pt idx="12">
                  <c:v>1.038588486406857E-2</c:v>
                </c:pt>
                <c:pt idx="13">
                  <c:v>1.2531300292158768E-2</c:v>
                </c:pt>
                <c:pt idx="14">
                  <c:v>1.4860867503256119E-2</c:v>
                </c:pt>
                <c:pt idx="15">
                  <c:v>1.7321582964975133E-2</c:v>
                </c:pt>
                <c:pt idx="16">
                  <c:v>1.9843870575646485E-2</c:v>
                </c:pt>
                <c:pt idx="17">
                  <c:v>2.234398261297442E-2</c:v>
                </c:pt>
                <c:pt idx="18">
                  <c:v>2.4728067354812009E-2</c:v>
                </c:pt>
                <c:pt idx="19">
                  <c:v>2.6897700691900429E-2</c:v>
                </c:pt>
                <c:pt idx="20">
                  <c:v>2.875646711218836E-2</c:v>
                </c:pt>
                <c:pt idx="21">
                  <c:v>3.021699647161363E-2</c:v>
                </c:pt>
                <c:pt idx="22">
                  <c:v>3.1207749372742458E-2</c:v>
                </c:pt>
                <c:pt idx="23">
                  <c:v>3.1678820021913745E-2</c:v>
                </c:pt>
                <c:pt idx="24">
                  <c:v>3.1606101823499481E-2</c:v>
                </c:pt>
                <c:pt idx="25">
                  <c:v>3.0993331727924182E-2</c:v>
                </c:pt>
                <c:pt idx="26">
                  <c:v>2.9871771992660757E-2</c:v>
                </c:pt>
                <c:pt idx="27">
                  <c:v>2.8297567082066041E-2</c:v>
                </c:pt>
                <c:pt idx="28">
                  <c:v>2.6347086781150574E-2</c:v>
                </c:pt>
                <c:pt idx="29">
                  <c:v>2.4110793141760106E-2</c:v>
                </c:pt>
                <c:pt idx="30">
                  <c:v>2.1686316087930136E-2</c:v>
                </c:pt>
                <c:pt idx="31">
                  <c:v>1.9171472077054198E-2</c:v>
                </c:pt>
                <c:pt idx="32">
                  <c:v>1.6657910737090328E-2</c:v>
                </c:pt>
                <c:pt idx="33">
                  <c:v>1.4225940603580452E-2</c:v>
                </c:pt>
                <c:pt idx="34">
                  <c:v>1.1940893996783891E-2</c:v>
                </c:pt>
                <c:pt idx="35">
                  <c:v>9.851176182313277E-3</c:v>
                </c:pt>
                <c:pt idx="36">
                  <c:v>7.9879386526890452E-3</c:v>
                </c:pt>
                <c:pt idx="37">
                  <c:v>6.3661482333580996E-3</c:v>
                </c:pt>
                <c:pt idx="38">
                  <c:v>4.9867105896114075E-3</c:v>
                </c:pt>
                <c:pt idx="39">
                  <c:v>3.8392551256173795E-3</c:v>
                </c:pt>
                <c:pt idx="40">
                  <c:v>2.9051942288055434E-3</c:v>
                </c:pt>
                <c:pt idx="41">
                  <c:v>2.1607213545985814E-3</c:v>
                </c:pt>
                <c:pt idx="42">
                  <c:v>1.5794931502116217E-3</c:v>
                </c:pt>
                <c:pt idx="43">
                  <c:v>1.1348334303156224E-3</c:v>
                </c:pt>
                <c:pt idx="44">
                  <c:v>8.0138624943671278E-4</c:v>
                </c:pt>
                <c:pt idx="45">
                  <c:v>5.562205665653766E-4</c:v>
                </c:pt>
                <c:pt idx="46">
                  <c:v>3.7944391380509705E-4</c:v>
                </c:pt>
                <c:pt idx="47">
                  <c:v>2.5441547890489683E-4</c:v>
                </c:pt>
                <c:pt idx="48">
                  <c:v>1.6766208458345413E-4</c:v>
                </c:pt>
                <c:pt idx="49">
                  <c:v>1.0859793913835717E-4</c:v>
                </c:pt>
                <c:pt idx="50">
                  <c:v>6.913591217429917E-5</c:v>
                </c:pt>
              </c:numCache>
            </c:numRef>
          </c:val>
        </c:ser>
        <c:ser>
          <c:idx val="22"/>
          <c:order val="22"/>
          <c:tx>
            <c:strRef>
              <c:f>Hoja2!$E$25</c:f>
              <c:strCache>
                <c:ptCount val="1"/>
                <c:pt idx="0">
                  <c:v>0,28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Hoja2!$F$25:$BD$25</c:f>
              <c:numCache>
                <c:formatCode>General</c:formatCode>
                <c:ptCount val="51"/>
                <c:pt idx="0">
                  <c:v>2.5242069980730444E-4</c:v>
                </c:pt>
                <c:pt idx="1">
                  <c:v>3.7739543911346281E-4</c:v>
                </c:pt>
                <c:pt idx="2">
                  <c:v>5.5457938217552249E-4</c:v>
                </c:pt>
                <c:pt idx="3">
                  <c:v>8.0098831991741773E-4</c:v>
                </c:pt>
                <c:pt idx="4">
                  <c:v>1.1370617179872306E-3</c:v>
                </c:pt>
                <c:pt idx="5">
                  <c:v>1.5864898009123173E-3</c:v>
                </c:pt>
                <c:pt idx="6">
                  <c:v>2.1756344256710089E-3</c:v>
                </c:pt>
                <c:pt idx="7">
                  <c:v>2.932445511864318E-3</c:v>
                </c:pt>
                <c:pt idx="8">
                  <c:v>3.8848063196921224E-3</c:v>
                </c:pt>
                <c:pt idx="9">
                  <c:v>5.058295343170492E-3</c:v>
                </c:pt>
                <c:pt idx="10">
                  <c:v>6.4734289598378384E-3</c:v>
                </c:pt>
                <c:pt idx="11">
                  <c:v>8.1425415017328789E-3</c:v>
                </c:pt>
                <c:pt idx="12">
                  <c:v>1.0066557222385985E-2</c:v>
                </c:pt>
                <c:pt idx="13">
                  <c:v>1.2231996375668649E-2</c:v>
                </c:pt>
                <c:pt idx="14">
                  <c:v>1.4608617304719964E-2</c:v>
                </c:pt>
                <c:pt idx="15">
                  <c:v>1.7148110447820539E-2</c:v>
                </c:pt>
                <c:pt idx="16">
                  <c:v>1.9784215013195685E-2</c:v>
                </c:pt>
                <c:pt idx="17">
                  <c:v>2.2434519164525529E-2</c:v>
                </c:pt>
                <c:pt idx="18">
                  <c:v>2.5004035089882019E-2</c:v>
                </c:pt>
                <c:pt idx="19">
                  <c:v>2.7390428404497708E-2</c:v>
                </c:pt>
                <c:pt idx="20">
                  <c:v>2.9490554707895324E-2</c:v>
                </c:pt>
                <c:pt idx="21">
                  <c:v>3.1207749372742462E-2</c:v>
                </c:pt>
                <c:pt idx="22">
                  <c:v>3.2459165394090578E-2</c:v>
                </c:pt>
                <c:pt idx="23">
                  <c:v>3.3182388176254109E-2</c:v>
                </c:pt>
                <c:pt idx="24">
                  <c:v>3.3340593118901231E-2</c:v>
                </c:pt>
                <c:pt idx="25">
                  <c:v>3.2925652848852793E-2</c:v>
                </c:pt>
                <c:pt idx="26">
                  <c:v>3.1958829119550211E-2</c:v>
                </c:pt>
                <c:pt idx="27">
                  <c:v>3.0488967383396352E-2</c:v>
                </c:pt>
                <c:pt idx="28">
                  <c:v>2.8588407447802392E-2</c:v>
                </c:pt>
                <c:pt idx="29">
                  <c:v>2.6347086781150567E-2</c:v>
                </c:pt>
                <c:pt idx="30">
                  <c:v>2.3865505190399174E-2</c:v>
                </c:pt>
                <c:pt idx="31">
                  <c:v>2.1247314853050828E-2</c:v>
                </c:pt>
                <c:pt idx="32">
                  <c:v>1.859228920978501E-2</c:v>
                </c:pt>
                <c:pt idx="33">
                  <c:v>1.5990316891820892E-2</c:v>
                </c:pt>
                <c:pt idx="34">
                  <c:v>1.3516886469778321E-2</c:v>
                </c:pt>
                <c:pt idx="35">
                  <c:v>1.1230307630624086E-2</c:v>
                </c:pt>
                <c:pt idx="36">
                  <c:v>9.1706903836904375E-3</c:v>
                </c:pt>
                <c:pt idx="37">
                  <c:v>7.3605081999556241E-3</c:v>
                </c:pt>
                <c:pt idx="38">
                  <c:v>5.8064268860732321E-3</c:v>
                </c:pt>
                <c:pt idx="39">
                  <c:v>4.502000243216943E-3</c:v>
                </c:pt>
                <c:pt idx="40">
                  <c:v>3.4308162448660382E-3</c:v>
                </c:pt>
                <c:pt idx="41">
                  <c:v>2.5697140130683813E-3</c:v>
                </c:pt>
                <c:pt idx="42">
                  <c:v>1.8917664503195868E-3</c:v>
                </c:pt>
                <c:pt idx="43">
                  <c:v>1.368817777271714E-3</c:v>
                </c:pt>
                <c:pt idx="44">
                  <c:v>9.7346232023416365E-4</c:v>
                </c:pt>
                <c:pt idx="45">
                  <c:v>6.8043719624160401E-4</c:v>
                </c:pt>
                <c:pt idx="46">
                  <c:v>4.6746848554019997E-4</c:v>
                </c:pt>
                <c:pt idx="47">
                  <c:v>3.1565452634488875E-4</c:v>
                </c:pt>
                <c:pt idx="48">
                  <c:v>2.0949183253561571E-4</c:v>
                </c:pt>
                <c:pt idx="49">
                  <c:v>1.3665249379511078E-4</c:v>
                </c:pt>
                <c:pt idx="50">
                  <c:v>8.7611964558746214E-5</c:v>
                </c:pt>
              </c:numCache>
            </c:numRef>
          </c:val>
        </c:ser>
        <c:ser>
          <c:idx val="23"/>
          <c:order val="23"/>
          <c:tx>
            <c:strRef>
              <c:f>Hoja2!$E$26</c:f>
              <c:strCache>
                <c:ptCount val="1"/>
                <c:pt idx="0">
                  <c:v>0,52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Hoja2!$F$26:$BD$26</c:f>
              <c:numCache>
                <c:formatCode>General</c:formatCode>
                <c:ptCount val="51"/>
                <c:pt idx="0">
                  <c:v>2.2094943573020608E-4</c:v>
                </c:pt>
                <c:pt idx="1">
                  <c:v>3.3268124749238784E-4</c:v>
                </c:pt>
                <c:pt idx="2">
                  <c:v>4.9233321617700714E-4</c:v>
                </c:pt>
                <c:pt idx="3">
                  <c:v>7.1611924399276195E-4</c:v>
                </c:pt>
                <c:pt idx="4">
                  <c:v>1.0237807118321865E-3</c:v>
                </c:pt>
                <c:pt idx="5">
                  <c:v>1.4385465939924891E-3</c:v>
                </c:pt>
                <c:pt idx="6">
                  <c:v>1.9867184018027961E-3</c:v>
                </c:pt>
                <c:pt idx="7">
                  <c:v>2.6967711103876705E-3</c:v>
                </c:pt>
                <c:pt idx="8">
                  <c:v>3.5978847790639925E-3</c:v>
                </c:pt>
                <c:pt idx="9">
                  <c:v>4.717868225765854E-3</c:v>
                </c:pt>
                <c:pt idx="10">
                  <c:v>6.0805064461442225E-3</c:v>
                </c:pt>
                <c:pt idx="11">
                  <c:v>7.7024536092542371E-3</c:v>
                </c:pt>
                <c:pt idx="12">
                  <c:v>9.5898943076585374E-3</c:v>
                </c:pt>
                <c:pt idx="13">
                  <c:v>1.1735293114787201E-2</c:v>
                </c:pt>
                <c:pt idx="14">
                  <c:v>1.4114628557272824E-2</c:v>
                </c:pt>
                <c:pt idx="15">
                  <c:v>1.6685543485631772E-2</c:v>
                </c:pt>
                <c:pt idx="16">
                  <c:v>1.9386823301960426E-2</c:v>
                </c:pt>
                <c:pt idx="17">
                  <c:v>2.2139527003053983E-2</c:v>
                </c:pt>
                <c:pt idx="18">
                  <c:v>2.4849944079664992E-2</c:v>
                </c:pt>
                <c:pt idx="19">
                  <c:v>2.7414345678935477E-2</c:v>
                </c:pt>
                <c:pt idx="20">
                  <c:v>2.9725265677622421E-2</c:v>
                </c:pt>
                <c:pt idx="21">
                  <c:v>3.1678820021913745E-2</c:v>
                </c:pt>
                <c:pt idx="22">
                  <c:v>3.3182388176254109E-2</c:v>
                </c:pt>
                <c:pt idx="23">
                  <c:v>3.4161873000158431E-2</c:v>
                </c:pt>
                <c:pt idx="24">
                  <c:v>3.4567748971019767E-2</c:v>
                </c:pt>
                <c:pt idx="25">
                  <c:v>3.4379211876450343E-2</c:v>
                </c:pt>
                <c:pt idx="26">
                  <c:v>3.3605945975764204E-2</c:v>
                </c:pt>
                <c:pt idx="27">
                  <c:v>3.2287299674021532E-2</c:v>
                </c:pt>
                <c:pt idx="28">
                  <c:v>3.0488967383396345E-2</c:v>
                </c:pt>
                <c:pt idx="29">
                  <c:v>2.8297567082066027E-2</c:v>
                </c:pt>
                <c:pt idx="30">
                  <c:v>2.5813736460814949E-2</c:v>
                </c:pt>
                <c:pt idx="31">
                  <c:v>2.3144512474271389E-2</c:v>
                </c:pt>
                <c:pt idx="32">
                  <c:v>2.0395792903613628E-2</c:v>
                </c:pt>
                <c:pt idx="33">
                  <c:v>1.7665606054807874E-2</c:v>
                </c:pt>
                <c:pt idx="34">
                  <c:v>1.503875487502691E-2</c:v>
                </c:pt>
                <c:pt idx="35">
                  <c:v>1.2583185852303308E-2</c:v>
                </c:pt>
                <c:pt idx="36">
                  <c:v>1.0348198076784908E-2</c:v>
                </c:pt>
                <c:pt idx="37">
                  <c:v>8.3643894637409292E-3</c:v>
                </c:pt>
                <c:pt idx="38">
                  <c:v>6.6450637370922385E-3</c:v>
                </c:pt>
                <c:pt idx="39">
                  <c:v>5.1887105788947846E-3</c:v>
                </c:pt>
                <c:pt idx="40">
                  <c:v>3.9821272523277423E-3</c:v>
                </c:pt>
                <c:pt idx="41">
                  <c:v>3.0037668001179126E-3</c:v>
                </c:pt>
                <c:pt idx="42">
                  <c:v>2.2269613661325145E-3</c:v>
                </c:pt>
                <c:pt idx="43">
                  <c:v>1.6227609346660505E-3</c:v>
                </c:pt>
                <c:pt idx="44">
                  <c:v>1.1622292386313023E-3</c:v>
                </c:pt>
                <c:pt idx="45">
                  <c:v>8.1813399921598629E-4</c:v>
                </c:pt>
                <c:pt idx="46">
                  <c:v>5.6604697841434646E-4</c:v>
                </c:pt>
                <c:pt idx="47">
                  <c:v>3.8492480925294848E-4</c:v>
                </c:pt>
                <c:pt idx="48">
                  <c:v>2.5727330248761745E-4</c:v>
                </c:pt>
                <c:pt idx="49">
                  <c:v>1.6900864927163673E-4</c:v>
                </c:pt>
                <c:pt idx="50">
                  <c:v>1.0912356148634332E-4</c:v>
                </c:pt>
              </c:numCache>
            </c:numRef>
          </c:val>
        </c:ser>
        <c:ser>
          <c:idx val="24"/>
          <c:order val="24"/>
          <c:tx>
            <c:strRef>
              <c:f>Hoja2!$E$27</c:f>
              <c:strCache>
                <c:ptCount val="1"/>
                <c:pt idx="0">
                  <c:v>0,76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Hoja2!$F$27:$BD$27</c:f>
              <c:numCache>
                <c:formatCode>General</c:formatCode>
                <c:ptCount val="51"/>
                <c:pt idx="0">
                  <c:v>1.9008866405982759E-4</c:v>
                </c:pt>
                <c:pt idx="1">
                  <c:v>2.882407550051046E-4</c:v>
                </c:pt>
                <c:pt idx="2">
                  <c:v>4.295858286513355E-4</c:v>
                </c:pt>
                <c:pt idx="3">
                  <c:v>6.2927415791567682E-4</c:v>
                </c:pt>
                <c:pt idx="4">
                  <c:v>9.0599382869192228E-4</c:v>
                </c:pt>
                <c:pt idx="5">
                  <c:v>1.2820529816442135E-3</c:v>
                </c:pt>
                <c:pt idx="6">
                  <c:v>1.7831262687567693E-3</c:v>
                </c:pt>
                <c:pt idx="7">
                  <c:v>2.4375504571910261E-3</c:v>
                </c:pt>
                <c:pt idx="8">
                  <c:v>3.2750695110250944E-3</c:v>
                </c:pt>
                <c:pt idx="9">
                  <c:v>4.3249672285585765E-3</c:v>
                </c:pt>
                <c:pt idx="10">
                  <c:v>5.6135876934758789E-3</c:v>
                </c:pt>
                <c:pt idx="11">
                  <c:v>7.1613284553907206E-3</c:v>
                </c:pt>
                <c:pt idx="12">
                  <c:v>8.9792914112323055E-3</c:v>
                </c:pt>
                <c:pt idx="13">
                  <c:v>1.1065879346183667E-2</c:v>
                </c:pt>
                <c:pt idx="14">
                  <c:v>1.3403715047018981E-2</c:v>
                </c:pt>
                <c:pt idx="15">
                  <c:v>1.5957315568108633E-2</c:v>
                </c:pt>
                <c:pt idx="16">
                  <c:v>1.8671958443354293E-2</c:v>
                </c:pt>
                <c:pt idx="17">
                  <c:v>2.1474116356273238E-2</c:v>
                </c:pt>
                <c:pt idx="18">
                  <c:v>2.4273707993452978E-2</c:v>
                </c:pt>
                <c:pt idx="19">
                  <c:v>2.6968223312666673E-2</c:v>
                </c:pt>
                <c:pt idx="20">
                  <c:v>2.9448551625548765E-2</c:v>
                </c:pt>
                <c:pt idx="21">
                  <c:v>3.1606101823499488E-2</c:v>
                </c:pt>
                <c:pt idx="22">
                  <c:v>3.3340593118901238E-2</c:v>
                </c:pt>
                <c:pt idx="23">
                  <c:v>3.4567748971019767E-2</c:v>
                </c:pt>
                <c:pt idx="24">
                  <c:v>3.5226076086301496E-2</c:v>
                </c:pt>
                <c:pt idx="25">
                  <c:v>3.5281970254519797E-2</c:v>
                </c:pt>
                <c:pt idx="26">
                  <c:v>3.4732558951372956E-2</c:v>
                </c:pt>
                <c:pt idx="27">
                  <c:v>3.3605945975764204E-2</c:v>
                </c:pt>
                <c:pt idx="28">
                  <c:v>3.1958829119550204E-2</c:v>
                </c:pt>
                <c:pt idx="29">
                  <c:v>2.9871771992660737E-2</c:v>
                </c:pt>
                <c:pt idx="30">
                  <c:v>2.7442678841170364E-2</c:v>
                </c:pt>
                <c:pt idx="31">
                  <c:v>2.4779207469956818E-2</c:v>
                </c:pt>
                <c:pt idx="32">
                  <c:v>2.1990935870655672E-2</c:v>
                </c:pt>
                <c:pt idx="33">
                  <c:v>1.9182066999319465E-2</c:v>
                </c:pt>
                <c:pt idx="34">
                  <c:v>1.64453259763798E-2</c:v>
                </c:pt>
                <c:pt idx="35">
                  <c:v>1.3857502340418541E-2</c:v>
                </c:pt>
                <c:pt idx="36">
                  <c:v>1.1476853187681692E-2</c:v>
                </c:pt>
                <c:pt idx="37">
                  <c:v>9.3423489134494241E-3</c:v>
                </c:pt>
                <c:pt idx="38">
                  <c:v>7.4745444914849392E-3</c:v>
                </c:pt>
                <c:pt idx="39">
                  <c:v>5.8777183410415532E-3</c:v>
                </c:pt>
                <c:pt idx="40">
                  <c:v>4.5428479580121939E-3</c:v>
                </c:pt>
                <c:pt idx="41">
                  <c:v>3.4509846235256376E-3</c:v>
                </c:pt>
                <c:pt idx="42">
                  <c:v>2.576636994093389E-3</c:v>
                </c:pt>
                <c:pt idx="43">
                  <c:v>1.8908576846366873E-3</c:v>
                </c:pt>
                <c:pt idx="44">
                  <c:v>1.3638287437057082E-3</c:v>
                </c:pt>
                <c:pt idx="45">
                  <c:v>9.6684360053482651E-4</c:v>
                </c:pt>
                <c:pt idx="46">
                  <c:v>6.736712384528982E-4</c:v>
                </c:pt>
                <c:pt idx="47">
                  <c:v>4.6135494138512456E-4</c:v>
                </c:pt>
                <c:pt idx="48">
                  <c:v>3.1054013560133972E-4</c:v>
                </c:pt>
                <c:pt idx="49">
                  <c:v>2.0544505455491802E-4</c:v>
                </c:pt>
                <c:pt idx="50">
                  <c:v>1.3358848847721936E-4</c:v>
                </c:pt>
              </c:numCache>
            </c:numRef>
          </c:val>
        </c:ser>
        <c:ser>
          <c:idx val="25"/>
          <c:order val="25"/>
          <c:tx>
            <c:strRef>
              <c:f>Hoja2!$E$28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Hoja2!$F$28:$BD$28</c:f>
              <c:numCache>
                <c:formatCode>General</c:formatCode>
                <c:ptCount val="51"/>
                <c:pt idx="0">
                  <c:v>1.6073665696317725E-4</c:v>
                </c:pt>
                <c:pt idx="1">
                  <c:v>2.4545836858218137E-4</c:v>
                </c:pt>
                <c:pt idx="2">
                  <c:v>3.6841401803286824E-4</c:v>
                </c:pt>
                <c:pt idx="3">
                  <c:v>5.4348785194152519E-4</c:v>
                </c:pt>
                <c:pt idx="4">
                  <c:v>7.880230610944419E-4</c:v>
                </c:pt>
                <c:pt idx="5">
                  <c:v>1.1230094332839672E-3</c:v>
                </c:pt>
                <c:pt idx="6">
                  <c:v>1.572980261678859E-3</c:v>
                </c:pt>
                <c:pt idx="7">
                  <c:v>2.1655017196745862E-3</c:v>
                </c:pt>
                <c:pt idx="8">
                  <c:v>2.9301454862186481E-3</c:v>
                </c:pt>
                <c:pt idx="9">
                  <c:v>3.8968638000448034E-3</c:v>
                </c:pt>
                <c:pt idx="10">
                  <c:v>5.0937386806240706E-3</c:v>
                </c:pt>
                <c:pt idx="11">
                  <c:v>6.544153631988933E-3</c:v>
                </c:pt>
                <c:pt idx="12">
                  <c:v>8.2635318079010509E-3</c:v>
                </c:pt>
                <c:pt idx="13">
                  <c:v>1.0255888985733715E-2</c:v>
                </c:pt>
                <c:pt idx="14">
                  <c:v>1.2510547340948716E-2</c:v>
                </c:pt>
                <c:pt idx="15">
                  <c:v>1.4999428131305184E-2</c:v>
                </c:pt>
                <c:pt idx="16">
                  <c:v>1.7675368775279639E-2</c:v>
                </c:pt>
                <c:pt idx="17">
                  <c:v>2.0471876696252382E-2</c:v>
                </c:pt>
                <c:pt idx="18">
                  <c:v>2.3304630524785132E-2</c:v>
                </c:pt>
                <c:pt idx="19">
                  <c:v>2.6074871578567374E-2</c:v>
                </c:pt>
                <c:pt idx="20">
                  <c:v>2.867461038912374E-2</c:v>
                </c:pt>
                <c:pt idx="21">
                  <c:v>3.0993331727924182E-2</c:v>
                </c:pt>
                <c:pt idx="22">
                  <c:v>3.2925652848852793E-2</c:v>
                </c:pt>
                <c:pt idx="23">
                  <c:v>3.4379211876450343E-2</c:v>
                </c:pt>
                <c:pt idx="24">
                  <c:v>3.5281970254519797E-2</c:v>
                </c:pt>
                <c:pt idx="25">
                  <c:v>3.5588127170858852E-2</c:v>
                </c:pt>
                <c:pt idx="26">
                  <c:v>3.528197025451979E-2</c:v>
                </c:pt>
                <c:pt idx="27">
                  <c:v>3.4379211876450336E-2</c:v>
                </c:pt>
                <c:pt idx="28">
                  <c:v>3.2925652848852772E-2</c:v>
                </c:pt>
                <c:pt idx="29">
                  <c:v>3.0993331727924157E-2</c:v>
                </c:pt>
                <c:pt idx="30">
                  <c:v>2.8674610389123723E-2</c:v>
                </c:pt>
                <c:pt idx="31">
                  <c:v>2.607487157856735E-2</c:v>
                </c:pt>
                <c:pt idx="32">
                  <c:v>2.3304630524785114E-2</c:v>
                </c:pt>
                <c:pt idx="33">
                  <c:v>2.0471876696252337E-2</c:v>
                </c:pt>
                <c:pt idx="34">
                  <c:v>1.7675368775279612E-2</c:v>
                </c:pt>
                <c:pt idx="35">
                  <c:v>1.499942813130517E-2</c:v>
                </c:pt>
                <c:pt idx="36">
                  <c:v>1.251054734094869E-2</c:v>
                </c:pt>
                <c:pt idx="37">
                  <c:v>1.0255888985733696E-2</c:v>
                </c:pt>
                <c:pt idx="38">
                  <c:v>8.2635318079010388E-3</c:v>
                </c:pt>
                <c:pt idx="39">
                  <c:v>6.5441536319889053E-3</c:v>
                </c:pt>
                <c:pt idx="40">
                  <c:v>5.0937386806240558E-3</c:v>
                </c:pt>
                <c:pt idx="41">
                  <c:v>3.8968638000447895E-3</c:v>
                </c:pt>
                <c:pt idx="42">
                  <c:v>2.9301454862186325E-3</c:v>
                </c:pt>
                <c:pt idx="43">
                  <c:v>2.1655017196745736E-3</c:v>
                </c:pt>
                <c:pt idx="44">
                  <c:v>1.5729802616788462E-3</c:v>
                </c:pt>
                <c:pt idx="45">
                  <c:v>1.1230094332839587E-3</c:v>
                </c:pt>
                <c:pt idx="46">
                  <c:v>7.8802306109443658E-4</c:v>
                </c:pt>
                <c:pt idx="47">
                  <c:v>5.4348785194151988E-4</c:v>
                </c:pt>
                <c:pt idx="48">
                  <c:v>3.6841401803286493E-4</c:v>
                </c:pt>
                <c:pt idx="49">
                  <c:v>2.4545836858217926E-4</c:v>
                </c:pt>
                <c:pt idx="50">
                  <c:v>1.6073665696317597E-4</c:v>
                </c:pt>
              </c:numCache>
            </c:numRef>
          </c:val>
        </c:ser>
        <c:ser>
          <c:idx val="26"/>
          <c:order val="26"/>
          <c:tx>
            <c:strRef>
              <c:f>Hoja2!$E$29</c:f>
              <c:strCache>
                <c:ptCount val="1"/>
                <c:pt idx="0">
                  <c:v>1,24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Hoja2!$F$29:$BD$29</c:f>
              <c:numCache>
                <c:formatCode>General</c:formatCode>
                <c:ptCount val="51"/>
                <c:pt idx="0">
                  <c:v>1.3358848847722031E-4</c:v>
                </c:pt>
                <c:pt idx="1">
                  <c:v>2.0544505455491986E-4</c:v>
                </c:pt>
                <c:pt idx="2">
                  <c:v>3.1054013560134243E-4</c:v>
                </c:pt>
                <c:pt idx="3">
                  <c:v>4.6135494138512862E-4</c:v>
                </c:pt>
                <c:pt idx="4">
                  <c:v>6.7367123845290199E-4</c:v>
                </c:pt>
                <c:pt idx="5">
                  <c:v>9.6684360053483345E-4</c:v>
                </c:pt>
                <c:pt idx="6">
                  <c:v>1.3638287437057184E-3</c:v>
                </c:pt>
                <c:pt idx="7">
                  <c:v>1.8908576846366975E-3</c:v>
                </c:pt>
                <c:pt idx="8">
                  <c:v>2.5766369940934016E-3</c:v>
                </c:pt>
                <c:pt idx="9">
                  <c:v>3.450984623525648E-3</c:v>
                </c:pt>
                <c:pt idx="10">
                  <c:v>4.5428479580122078E-3</c:v>
                </c:pt>
                <c:pt idx="11">
                  <c:v>5.8777183410415757E-3</c:v>
                </c:pt>
                <c:pt idx="12">
                  <c:v>7.4745444914849487E-3</c:v>
                </c:pt>
                <c:pt idx="13">
                  <c:v>9.3423489134494397E-3</c:v>
                </c:pt>
                <c:pt idx="14">
                  <c:v>1.1476853187681718E-2</c:v>
                </c:pt>
                <c:pt idx="15">
                  <c:v>1.3857502340418553E-2</c:v>
                </c:pt>
                <c:pt idx="16">
                  <c:v>1.6445325976379824E-2</c:v>
                </c:pt>
                <c:pt idx="17">
                  <c:v>1.9182066999319503E-2</c:v>
                </c:pt>
                <c:pt idx="18">
                  <c:v>2.1990935870655683E-2</c:v>
                </c:pt>
                <c:pt idx="19">
                  <c:v>2.4779207469956842E-2</c:v>
                </c:pt>
                <c:pt idx="20">
                  <c:v>2.7442678841170375E-2</c:v>
                </c:pt>
                <c:pt idx="21">
                  <c:v>2.9871771992660761E-2</c:v>
                </c:pt>
                <c:pt idx="22">
                  <c:v>3.1958829119550211E-2</c:v>
                </c:pt>
                <c:pt idx="23">
                  <c:v>3.3605945975764204E-2</c:v>
                </c:pt>
                <c:pt idx="24">
                  <c:v>3.4732558951372956E-2</c:v>
                </c:pt>
                <c:pt idx="25">
                  <c:v>3.528197025451979E-2</c:v>
                </c:pt>
                <c:pt idx="26">
                  <c:v>3.5226076086301482E-2</c:v>
                </c:pt>
                <c:pt idx="27">
                  <c:v>3.4567748971019753E-2</c:v>
                </c:pt>
                <c:pt idx="28">
                  <c:v>3.3340593118901217E-2</c:v>
                </c:pt>
                <c:pt idx="29">
                  <c:v>3.1606101823499454E-2</c:v>
                </c:pt>
                <c:pt idx="30">
                  <c:v>2.9448551625548745E-2</c:v>
                </c:pt>
                <c:pt idx="31">
                  <c:v>2.6968223312666642E-2</c:v>
                </c:pt>
                <c:pt idx="32">
                  <c:v>2.4273707993452957E-2</c:v>
                </c:pt>
                <c:pt idx="33">
                  <c:v>2.1474116356273193E-2</c:v>
                </c:pt>
                <c:pt idx="34">
                  <c:v>1.8671958443354262E-2</c:v>
                </c:pt>
                <c:pt idx="35">
                  <c:v>1.5957315568108612E-2</c:v>
                </c:pt>
                <c:pt idx="36">
                  <c:v>1.340371504701895E-2</c:v>
                </c:pt>
                <c:pt idx="37">
                  <c:v>1.1065879346183645E-2</c:v>
                </c:pt>
                <c:pt idx="38">
                  <c:v>8.9792914112322916E-3</c:v>
                </c:pt>
                <c:pt idx="39">
                  <c:v>7.1613284553906911E-3</c:v>
                </c:pt>
                <c:pt idx="40">
                  <c:v>5.6135876934758598E-3</c:v>
                </c:pt>
                <c:pt idx="41">
                  <c:v>4.3249672285585591E-3</c:v>
                </c:pt>
                <c:pt idx="42">
                  <c:v>3.2750695110250754E-3</c:v>
                </c:pt>
                <c:pt idx="43">
                  <c:v>2.4375504571910122E-3</c:v>
                </c:pt>
                <c:pt idx="44">
                  <c:v>1.7831262687567552E-3</c:v>
                </c:pt>
                <c:pt idx="45">
                  <c:v>1.282052981644204E-3</c:v>
                </c:pt>
                <c:pt idx="46">
                  <c:v>9.0599382869191621E-4</c:v>
                </c:pt>
                <c:pt idx="47">
                  <c:v>6.292741579156713E-4</c:v>
                </c:pt>
                <c:pt idx="48">
                  <c:v>4.2958582865133208E-4</c:v>
                </c:pt>
                <c:pt idx="49">
                  <c:v>2.8824075500510227E-4</c:v>
                </c:pt>
                <c:pt idx="50">
                  <c:v>1.9008866405982624E-4</c:v>
                </c:pt>
              </c:numCache>
            </c:numRef>
          </c:val>
        </c:ser>
        <c:ser>
          <c:idx val="27"/>
          <c:order val="27"/>
          <c:tx>
            <c:strRef>
              <c:f>Hoja2!$E$30</c:f>
              <c:strCache>
                <c:ptCount val="1"/>
                <c:pt idx="0">
                  <c:v>1,48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Hoja2!$F$30:$BD$30</c:f>
              <c:numCache>
                <c:formatCode>General</c:formatCode>
                <c:ptCount val="51"/>
                <c:pt idx="0">
                  <c:v>1.0912356148634409E-4</c:v>
                </c:pt>
                <c:pt idx="1">
                  <c:v>1.6900864927163825E-4</c:v>
                </c:pt>
                <c:pt idx="2">
                  <c:v>2.5727330248761978E-4</c:v>
                </c:pt>
                <c:pt idx="3">
                  <c:v>3.8492480925295228E-4</c:v>
                </c:pt>
                <c:pt idx="4">
                  <c:v>5.6604697841435004E-4</c:v>
                </c:pt>
                <c:pt idx="5">
                  <c:v>8.1813399921599203E-4</c:v>
                </c:pt>
                <c:pt idx="6">
                  <c:v>1.1622292386313116E-3</c:v>
                </c:pt>
                <c:pt idx="7">
                  <c:v>1.62276093466606E-3</c:v>
                </c:pt>
                <c:pt idx="8">
                  <c:v>2.2269613661325266E-3</c:v>
                </c:pt>
                <c:pt idx="9">
                  <c:v>3.0037668001179226E-3</c:v>
                </c:pt>
                <c:pt idx="10">
                  <c:v>3.9821272523277535E-3</c:v>
                </c:pt>
                <c:pt idx="11">
                  <c:v>5.1887105788948036E-3</c:v>
                </c:pt>
                <c:pt idx="12">
                  <c:v>6.6450637370922463E-3</c:v>
                </c:pt>
                <c:pt idx="13">
                  <c:v>8.3643894637409396E-3</c:v>
                </c:pt>
                <c:pt idx="14">
                  <c:v>1.0348198076784927E-2</c:v>
                </c:pt>
                <c:pt idx="15">
                  <c:v>1.258318585230332E-2</c:v>
                </c:pt>
                <c:pt idx="16">
                  <c:v>1.5038754875026927E-2</c:v>
                </c:pt>
                <c:pt idx="17">
                  <c:v>1.7665606054807905E-2</c:v>
                </c:pt>
                <c:pt idx="18">
                  <c:v>2.0395792903613631E-2</c:v>
                </c:pt>
                <c:pt idx="19">
                  <c:v>2.3144512474271406E-2</c:v>
                </c:pt>
                <c:pt idx="20">
                  <c:v>2.5813736460814956E-2</c:v>
                </c:pt>
                <c:pt idx="21">
                  <c:v>2.8297567082066041E-2</c:v>
                </c:pt>
                <c:pt idx="22">
                  <c:v>3.0488967383396348E-2</c:v>
                </c:pt>
                <c:pt idx="23">
                  <c:v>3.2287299674021532E-2</c:v>
                </c:pt>
                <c:pt idx="24">
                  <c:v>3.3605945975764204E-2</c:v>
                </c:pt>
                <c:pt idx="25">
                  <c:v>3.4379211876450336E-2</c:v>
                </c:pt>
                <c:pt idx="26">
                  <c:v>3.4567748971019746E-2</c:v>
                </c:pt>
                <c:pt idx="27">
                  <c:v>3.416187300015841E-2</c:v>
                </c:pt>
                <c:pt idx="28">
                  <c:v>3.3182388176254081E-2</c:v>
                </c:pt>
                <c:pt idx="29">
                  <c:v>3.167882002191371E-2</c:v>
                </c:pt>
                <c:pt idx="30">
                  <c:v>2.9725265677622393E-2</c:v>
                </c:pt>
                <c:pt idx="31">
                  <c:v>2.7414345678935442E-2</c:v>
                </c:pt>
                <c:pt idx="32">
                  <c:v>2.4849944079664968E-2</c:v>
                </c:pt>
                <c:pt idx="33">
                  <c:v>2.2139527003053931E-2</c:v>
                </c:pt>
                <c:pt idx="34">
                  <c:v>1.9386823301960388E-2</c:v>
                </c:pt>
                <c:pt idx="35">
                  <c:v>1.6685543485631744E-2</c:v>
                </c:pt>
                <c:pt idx="36">
                  <c:v>1.4114628557272786E-2</c:v>
                </c:pt>
                <c:pt idx="37">
                  <c:v>1.1735293114787174E-2</c:v>
                </c:pt>
                <c:pt idx="38">
                  <c:v>9.5898943076585183E-3</c:v>
                </c:pt>
                <c:pt idx="39">
                  <c:v>7.7024536092542032E-3</c:v>
                </c:pt>
                <c:pt idx="40">
                  <c:v>6.0805064461442009E-3</c:v>
                </c:pt>
                <c:pt idx="41">
                  <c:v>4.7178682257658358E-3</c:v>
                </c:pt>
                <c:pt idx="42">
                  <c:v>3.597884779063973E-3</c:v>
                </c:pt>
                <c:pt idx="43">
                  <c:v>2.6967711103876553E-3</c:v>
                </c:pt>
                <c:pt idx="44">
                  <c:v>1.9867184018027804E-3</c:v>
                </c:pt>
                <c:pt idx="45">
                  <c:v>1.4385465939924782E-3</c:v>
                </c:pt>
                <c:pt idx="46">
                  <c:v>1.02378071183218E-3</c:v>
                </c:pt>
                <c:pt idx="47">
                  <c:v>7.1611924399275567E-4</c:v>
                </c:pt>
                <c:pt idx="48">
                  <c:v>4.9233321617700324E-4</c:v>
                </c:pt>
                <c:pt idx="49">
                  <c:v>3.3268124749238513E-4</c:v>
                </c:pt>
                <c:pt idx="50">
                  <c:v>2.2094943573020451E-4</c:v>
                </c:pt>
              </c:numCache>
            </c:numRef>
          </c:val>
        </c:ser>
        <c:ser>
          <c:idx val="28"/>
          <c:order val="28"/>
          <c:tx>
            <c:strRef>
              <c:f>Hoja2!$E$31</c:f>
              <c:strCache>
                <c:ptCount val="1"/>
                <c:pt idx="0">
                  <c:v>1,72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Hoja2!$F$31:$BD$31</c:f>
              <c:numCache>
                <c:formatCode>General</c:formatCode>
                <c:ptCount val="51"/>
                <c:pt idx="0">
                  <c:v>8.7611964558746851E-5</c:v>
                </c:pt>
                <c:pt idx="1">
                  <c:v>1.3665249379511175E-4</c:v>
                </c:pt>
                <c:pt idx="2">
                  <c:v>2.0949183253561737E-4</c:v>
                </c:pt>
                <c:pt idx="3">
                  <c:v>3.1565452634489156E-4</c:v>
                </c:pt>
                <c:pt idx="4">
                  <c:v>4.674684855402029E-4</c:v>
                </c:pt>
                <c:pt idx="5">
                  <c:v>6.8043719624160889E-4</c:v>
                </c:pt>
                <c:pt idx="6">
                  <c:v>9.7346232023417091E-4</c:v>
                </c:pt>
                <c:pt idx="7">
                  <c:v>1.3688177772717214E-3</c:v>
                </c:pt>
                <c:pt idx="8">
                  <c:v>1.8917664503195959E-3</c:v>
                </c:pt>
                <c:pt idx="9">
                  <c:v>2.5697140130683891E-3</c:v>
                </c:pt>
                <c:pt idx="10">
                  <c:v>3.4308162448660486E-3</c:v>
                </c:pt>
                <c:pt idx="11">
                  <c:v>4.5020002432169604E-3</c:v>
                </c:pt>
                <c:pt idx="12">
                  <c:v>5.8064268860732399E-3</c:v>
                </c:pt>
                <c:pt idx="13">
                  <c:v>7.3605081999556345E-3</c:v>
                </c:pt>
                <c:pt idx="14">
                  <c:v>9.1706903836904566E-3</c:v>
                </c:pt>
                <c:pt idx="15">
                  <c:v>1.123030763062409E-2</c:v>
                </c:pt>
                <c:pt idx="16">
                  <c:v>1.3516886469778335E-2</c:v>
                </c:pt>
                <c:pt idx="17">
                  <c:v>1.599031689182092E-2</c:v>
                </c:pt>
                <c:pt idx="18">
                  <c:v>1.859228920978501E-2</c:v>
                </c:pt>
                <c:pt idx="19">
                  <c:v>2.1247314853050842E-2</c:v>
                </c:pt>
                <c:pt idx="20">
                  <c:v>2.3865505190399174E-2</c:v>
                </c:pt>
                <c:pt idx="21">
                  <c:v>2.634708678115058E-2</c:v>
                </c:pt>
                <c:pt idx="22">
                  <c:v>2.8588407447802392E-2</c:v>
                </c:pt>
                <c:pt idx="23">
                  <c:v>3.0488967383396345E-2</c:v>
                </c:pt>
                <c:pt idx="24">
                  <c:v>3.1958829119550204E-2</c:v>
                </c:pt>
                <c:pt idx="25">
                  <c:v>3.2925652848852772E-2</c:v>
                </c:pt>
                <c:pt idx="26">
                  <c:v>3.3340593118901217E-2</c:v>
                </c:pt>
                <c:pt idx="27">
                  <c:v>3.3182388176254088E-2</c:v>
                </c:pt>
                <c:pt idx="28">
                  <c:v>3.245916539409055E-2</c:v>
                </c:pt>
                <c:pt idx="29">
                  <c:v>3.1207749372742424E-2</c:v>
                </c:pt>
                <c:pt idx="30">
                  <c:v>2.9490554707895293E-2</c:v>
                </c:pt>
                <c:pt idx="31">
                  <c:v>2.7390428404497673E-2</c:v>
                </c:pt>
                <c:pt idx="32">
                  <c:v>2.5004035089881992E-2</c:v>
                </c:pt>
                <c:pt idx="33">
                  <c:v>2.2434519164525473E-2</c:v>
                </c:pt>
                <c:pt idx="34">
                  <c:v>1.978421501319565E-2</c:v>
                </c:pt>
                <c:pt idx="35">
                  <c:v>1.7148110447820511E-2</c:v>
                </c:pt>
                <c:pt idx="36">
                  <c:v>1.4608617304719924E-2</c:v>
                </c:pt>
                <c:pt idx="37">
                  <c:v>1.2231996375668623E-2</c:v>
                </c:pt>
                <c:pt idx="38">
                  <c:v>1.0066557222385966E-2</c:v>
                </c:pt>
                <c:pt idx="39">
                  <c:v>8.1425415017328442E-3</c:v>
                </c:pt>
                <c:pt idx="40">
                  <c:v>6.4734289598378115E-3</c:v>
                </c:pt>
                <c:pt idx="41">
                  <c:v>5.0582953431704703E-3</c:v>
                </c:pt>
                <c:pt idx="42">
                  <c:v>3.8848063196920998E-3</c:v>
                </c:pt>
                <c:pt idx="43">
                  <c:v>2.9324455118642997E-3</c:v>
                </c:pt>
                <c:pt idx="44">
                  <c:v>2.1756344256709916E-3</c:v>
                </c:pt>
                <c:pt idx="45">
                  <c:v>1.5864898009123054E-3</c:v>
                </c:pt>
                <c:pt idx="46">
                  <c:v>1.137061717987223E-3</c:v>
                </c:pt>
                <c:pt idx="47">
                  <c:v>8.0098831991741004E-4</c:v>
                </c:pt>
                <c:pt idx="48">
                  <c:v>5.545793821755175E-4</c:v>
                </c:pt>
                <c:pt idx="49">
                  <c:v>3.7739543911345939E-4</c:v>
                </c:pt>
                <c:pt idx="50">
                  <c:v>2.5242069980730265E-4</c:v>
                </c:pt>
              </c:numCache>
            </c:numRef>
          </c:val>
        </c:ser>
        <c:ser>
          <c:idx val="29"/>
          <c:order val="29"/>
          <c:tx>
            <c:strRef>
              <c:f>Hoja2!$E$32</c:f>
              <c:strCache>
                <c:ptCount val="1"/>
                <c:pt idx="0">
                  <c:v>1,96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Hoja2!$F$32:$BD$32</c:f>
              <c:numCache>
                <c:formatCode>General</c:formatCode>
                <c:ptCount val="51"/>
                <c:pt idx="0">
                  <c:v>6.9135912174299603E-5</c:v>
                </c:pt>
                <c:pt idx="1">
                  <c:v>1.0859793913835795E-4</c:v>
                </c:pt>
                <c:pt idx="2">
                  <c:v>1.6766208458345562E-4</c:v>
                </c:pt>
                <c:pt idx="3">
                  <c:v>2.5441547890489927E-4</c:v>
                </c:pt>
                <c:pt idx="4">
                  <c:v>3.7944391380509939E-4</c:v>
                </c:pt>
                <c:pt idx="5">
                  <c:v>5.5622056656538051E-4</c:v>
                </c:pt>
                <c:pt idx="6">
                  <c:v>8.0138624943671907E-4</c:v>
                </c:pt>
                <c:pt idx="7">
                  <c:v>1.1348334303156286E-3</c:v>
                </c:pt>
                <c:pt idx="8">
                  <c:v>1.5794931502116302E-3</c:v>
                </c:pt>
                <c:pt idx="9">
                  <c:v>2.1607213545985883E-3</c:v>
                </c:pt>
                <c:pt idx="10">
                  <c:v>2.9051942288055525E-3</c:v>
                </c:pt>
                <c:pt idx="11">
                  <c:v>3.839255125617393E-3</c:v>
                </c:pt>
                <c:pt idx="12">
                  <c:v>4.9867105896114119E-3</c:v>
                </c:pt>
                <c:pt idx="13">
                  <c:v>6.3661482333581083E-3</c:v>
                </c:pt>
                <c:pt idx="14">
                  <c:v>7.987938652689059E-3</c:v>
                </c:pt>
                <c:pt idx="15">
                  <c:v>9.8511761823132787E-3</c:v>
                </c:pt>
                <c:pt idx="16">
                  <c:v>1.19408939967839E-2</c:v>
                </c:pt>
                <c:pt idx="17">
                  <c:v>1.4225940603580473E-2</c:v>
                </c:pt>
                <c:pt idx="18">
                  <c:v>1.6657910737090328E-2</c:v>
                </c:pt>
                <c:pt idx="19">
                  <c:v>1.9171472077054209E-2</c:v>
                </c:pt>
                <c:pt idx="20">
                  <c:v>2.1686316087930133E-2</c:v>
                </c:pt>
                <c:pt idx="21">
                  <c:v>2.4110793141760112E-2</c:v>
                </c:pt>
                <c:pt idx="22">
                  <c:v>2.634708678115057E-2</c:v>
                </c:pt>
                <c:pt idx="23">
                  <c:v>2.8297567082066034E-2</c:v>
                </c:pt>
                <c:pt idx="24">
                  <c:v>2.9871771992660744E-2</c:v>
                </c:pt>
                <c:pt idx="25">
                  <c:v>3.0993331727924157E-2</c:v>
                </c:pt>
                <c:pt idx="26">
                  <c:v>3.1606101823499461E-2</c:v>
                </c:pt>
                <c:pt idx="27">
                  <c:v>3.1678820021913717E-2</c:v>
                </c:pt>
                <c:pt idx="28">
                  <c:v>3.1207749372742427E-2</c:v>
                </c:pt>
                <c:pt idx="29">
                  <c:v>3.0216996471613591E-2</c:v>
                </c:pt>
                <c:pt idx="30">
                  <c:v>2.8756467112188325E-2</c:v>
                </c:pt>
                <c:pt idx="31">
                  <c:v>2.6897700691900388E-2</c:v>
                </c:pt>
                <c:pt idx="32">
                  <c:v>2.4728067354811974E-2</c:v>
                </c:pt>
                <c:pt idx="33">
                  <c:v>2.2343982612974364E-2</c:v>
                </c:pt>
                <c:pt idx="34">
                  <c:v>1.9843870575646443E-2</c:v>
                </c:pt>
                <c:pt idx="35">
                  <c:v>1.7321582964975102E-2</c:v>
                </c:pt>
                <c:pt idx="36">
                  <c:v>1.4860867503256074E-2</c:v>
                </c:pt>
                <c:pt idx="37">
                  <c:v>1.2531300292158735E-2</c:v>
                </c:pt>
                <c:pt idx="38">
                  <c:v>1.0385884864068546E-2</c:v>
                </c:pt>
                <c:pt idx="39">
                  <c:v>8.4603097084498154E-3</c:v>
                </c:pt>
                <c:pt idx="40">
                  <c:v>6.7736758647637743E-3</c:v>
                </c:pt>
                <c:pt idx="41">
                  <c:v>5.330377308105861E-3</c:v>
                </c:pt>
                <c:pt idx="42">
                  <c:v>4.1227488893135966E-3</c:v>
                </c:pt>
                <c:pt idx="43">
                  <c:v>3.1340881447559873E-3</c:v>
                </c:pt>
                <c:pt idx="44">
                  <c:v>2.3416981954172229E-3</c:v>
                </c:pt>
                <c:pt idx="45">
                  <c:v>1.7196736123088242E-3</c:v>
                </c:pt>
                <c:pt idx="46">
                  <c:v>1.2412421776580272E-3</c:v>
                </c:pt>
                <c:pt idx="47">
                  <c:v>8.8056701498607311E-4</c:v>
                </c:pt>
                <c:pt idx="48">
                  <c:v>6.1399338656708549E-4</c:v>
                </c:pt>
                <c:pt idx="49">
                  <c:v>4.2078511128178301E-4</c:v>
                </c:pt>
                <c:pt idx="50">
                  <c:v>2.8343431429095112E-4</c:v>
                </c:pt>
              </c:numCache>
            </c:numRef>
          </c:val>
        </c:ser>
        <c:ser>
          <c:idx val="30"/>
          <c:order val="30"/>
          <c:tx>
            <c:strRef>
              <c:f>Hoja2!$E$33</c:f>
              <c:strCache>
                <c:ptCount val="1"/>
                <c:pt idx="0">
                  <c:v>2,2</c:v>
                </c:pt>
              </c:strCache>
            </c:strRef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Hoja2!$F$33:$BD$33</c:f>
              <c:numCache>
                <c:formatCode>General</c:formatCode>
                <c:ptCount val="51"/>
                <c:pt idx="0">
                  <c:v>5.3621550421560266E-5</c:v>
                </c:pt>
                <c:pt idx="1">
                  <c:v>8.4824439223928915E-5</c:v>
                </c:pt>
                <c:pt idx="2">
                  <c:v>1.3188579411215466E-4</c:v>
                </c:pt>
                <c:pt idx="3">
                  <c:v>2.0154425886976488E-4</c:v>
                </c:pt>
                <c:pt idx="4">
                  <c:v>3.027179931839829E-4</c:v>
                </c:pt>
                <c:pt idx="5">
                  <c:v>4.4689081760292994E-4</c:v>
                </c:pt>
                <c:pt idx="6">
                  <c:v>6.4842539916249646E-4</c:v>
                </c:pt>
                <c:pt idx="7">
                  <c:v>9.2472797524737328E-4</c:v>
                </c:pt>
                <c:pt idx="8">
                  <c:v>1.296174179630413E-3</c:v>
                </c:pt>
                <c:pt idx="9">
                  <c:v>1.7856984711514725E-3</c:v>
                </c:pt>
                <c:pt idx="10">
                  <c:v>2.417955362105807E-3</c:v>
                </c:pt>
                <c:pt idx="11">
                  <c:v>3.2179835724110255E-3</c:v>
                </c:pt>
                <c:pt idx="12">
                  <c:v>4.2093472827467778E-3</c:v>
                </c:pt>
                <c:pt idx="13">
                  <c:v>5.4117918473035502E-3</c:v>
                </c:pt>
                <c:pt idx="14">
                  <c:v>6.8385307131365418E-3</c:v>
                </c:pt>
                <c:pt idx="15">
                  <c:v>8.4933673984558776E-3</c:v>
                </c:pt>
                <c:pt idx="16">
                  <c:v>1.0367938471506116E-2</c:v>
                </c:pt>
                <c:pt idx="17">
                  <c:v>1.2439424913537963E-2</c:v>
                </c:pt>
                <c:pt idx="18">
                  <c:v>1.4669103948094633E-2</c:v>
                </c:pt>
                <c:pt idx="19">
                  <c:v>1.7002088033594303E-2</c:v>
                </c:pt>
                <c:pt idx="20">
                  <c:v>1.9368515092604767E-2</c:v>
                </c:pt>
                <c:pt idx="21">
                  <c:v>2.1686316087930133E-2</c:v>
                </c:pt>
                <c:pt idx="22">
                  <c:v>2.3865505190399167E-2</c:v>
                </c:pt>
                <c:pt idx="23">
                  <c:v>2.5813736460814946E-2</c:v>
                </c:pt>
                <c:pt idx="24">
                  <c:v>2.7442678841170354E-2</c:v>
                </c:pt>
                <c:pt idx="25">
                  <c:v>2.8674610389123716E-2</c:v>
                </c:pt>
                <c:pt idx="26">
                  <c:v>2.9448551625548741E-2</c:v>
                </c:pt>
                <c:pt idx="27">
                  <c:v>2.9725265677622389E-2</c:v>
                </c:pt>
                <c:pt idx="28">
                  <c:v>2.949055470789529E-2</c:v>
                </c:pt>
                <c:pt idx="29">
                  <c:v>2.8756467112188318E-2</c:v>
                </c:pt>
                <c:pt idx="30">
                  <c:v>2.7560272600910971E-2</c:v>
                </c:pt>
                <c:pt idx="31">
                  <c:v>2.5961326531127298E-2</c:v>
                </c:pt>
                <c:pt idx="32">
                  <c:v>2.4036190735950841E-2</c:v>
                </c:pt>
                <c:pt idx="33">
                  <c:v>2.1872568989607554E-2</c:v>
                </c:pt>
                <c:pt idx="34">
                  <c:v>1.9562724542796048E-2</c:v>
                </c:pt>
                <c:pt idx="35">
                  <c:v>1.7197062747745774E-2</c:v>
                </c:pt>
                <c:pt idx="36">
                  <c:v>1.4858487503777168E-2</c:v>
                </c:pt>
                <c:pt idx="37">
                  <c:v>1.2617994162915919E-2</c:v>
                </c:pt>
                <c:pt idx="38">
                  <c:v>1.0531771605637617E-2</c:v>
                </c:pt>
                <c:pt idx="39">
                  <c:v>8.6398844418520658E-3</c:v>
                </c:pt>
                <c:pt idx="40">
                  <c:v>6.9664227674784687E-3</c:v>
                </c:pt>
                <c:pt idx="41">
                  <c:v>5.5208647881207929E-3</c:v>
                </c:pt>
                <c:pt idx="42">
                  <c:v>4.3003102223471762E-3</c:v>
                </c:pt>
                <c:pt idx="43">
                  <c:v>3.2922124538049369E-3</c:v>
                </c:pt>
                <c:pt idx="44">
                  <c:v>2.4772584114284516E-3</c:v>
                </c:pt>
                <c:pt idx="45">
                  <c:v>1.8321041621736894E-3</c:v>
                </c:pt>
                <c:pt idx="46">
                  <c:v>1.3317552034217046E-3</c:v>
                </c:pt>
                <c:pt idx="47">
                  <c:v>9.5146766720485235E-4</c:v>
                </c:pt>
                <c:pt idx="48">
                  <c:v>6.6812705502764989E-4</c:v>
                </c:pt>
                <c:pt idx="49">
                  <c:v>4.6112585491130305E-4</c:v>
                </c:pt>
                <c:pt idx="50">
                  <c:v>3.1280614767793748E-4</c:v>
                </c:pt>
              </c:numCache>
            </c:numRef>
          </c:val>
        </c:ser>
        <c:ser>
          <c:idx val="31"/>
          <c:order val="31"/>
          <c:tx>
            <c:strRef>
              <c:f>Hoja2!$E$34</c:f>
              <c:strCache>
                <c:ptCount val="1"/>
                <c:pt idx="0">
                  <c:v>2,44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Hoja2!$F$34:$BD$34</c:f>
              <c:numCache>
                <c:formatCode>General</c:formatCode>
                <c:ptCount val="51"/>
                <c:pt idx="0">
                  <c:v>4.0876191796594977E-5</c:v>
                </c:pt>
                <c:pt idx="1">
                  <c:v>6.512021144215747E-5</c:v>
                </c:pt>
                <c:pt idx="2">
                  <c:v>1.0196627806402172E-4</c:v>
                </c:pt>
                <c:pt idx="3">
                  <c:v>1.5692521184228368E-4</c:v>
                </c:pt>
                <c:pt idx="4">
                  <c:v>2.3736914825243298E-4</c:v>
                </c:pt>
                <c:pt idx="5">
                  <c:v>3.5289963615705509E-4</c:v>
                </c:pt>
                <c:pt idx="6">
                  <c:v>5.1567198864351448E-4</c:v>
                </c:pt>
                <c:pt idx="7">
                  <c:v>7.4061288411041593E-4</c:v>
                </c:pt>
                <c:pt idx="8">
                  <c:v>1.0454526703132451E-3</c:v>
                </c:pt>
                <c:pt idx="9">
                  <c:v>1.4504837938451819E-3</c:v>
                </c:pt>
                <c:pt idx="10">
                  <c:v>1.9779566847781737E-3</c:v>
                </c:pt>
                <c:pt idx="11">
                  <c:v>2.6510386781462866E-3</c:v>
                </c:pt>
                <c:pt idx="12">
                  <c:v>3.4922935568410039E-3</c:v>
                </c:pt>
                <c:pt idx="13">
                  <c:v>4.521690293745698E-3</c:v>
                </c:pt>
                <c:pt idx="14">
                  <c:v>5.754217507372047E-3</c:v>
                </c:pt>
                <c:pt idx="15">
                  <c:v>7.1972589218940626E-3</c:v>
                </c:pt>
                <c:pt idx="16">
                  <c:v>8.8479644861296849E-3</c:v>
                </c:pt>
                <c:pt idx="17">
                  <c:v>1.0690918189809828E-2</c:v>
                </c:pt>
                <c:pt idx="18">
                  <c:v>1.2696441997155342E-2</c:v>
                </c:pt>
                <c:pt idx="19">
                  <c:v>1.4819871946803344E-2</c:v>
                </c:pt>
                <c:pt idx="20">
                  <c:v>1.7002088033594296E-2</c:v>
                </c:pt>
                <c:pt idx="21">
                  <c:v>1.9171472077054198E-2</c:v>
                </c:pt>
                <c:pt idx="22">
                  <c:v>2.1247314853050828E-2</c:v>
                </c:pt>
                <c:pt idx="23">
                  <c:v>2.3144512474271389E-2</c:v>
                </c:pt>
                <c:pt idx="24">
                  <c:v>2.4779207469956818E-2</c:v>
                </c:pt>
                <c:pt idx="25">
                  <c:v>2.6074871578567346E-2</c:v>
                </c:pt>
                <c:pt idx="26">
                  <c:v>2.6968223312666639E-2</c:v>
                </c:pt>
                <c:pt idx="27">
                  <c:v>2.7414345678935442E-2</c:v>
                </c:pt>
                <c:pt idx="28">
                  <c:v>2.7390428404497669E-2</c:v>
                </c:pt>
                <c:pt idx="29">
                  <c:v>2.6897700691900384E-2</c:v>
                </c:pt>
                <c:pt idx="30">
                  <c:v>2.5961326531127298E-2</c:v>
                </c:pt>
                <c:pt idx="31">
                  <c:v>2.4628274980016247E-2</c:v>
                </c:pt>
                <c:pt idx="32">
                  <c:v>2.2963416326319243E-2</c:v>
                </c:pt>
                <c:pt idx="33">
                  <c:v>2.1044295753814082E-2</c:v>
                </c:pt>
                <c:pt idx="34">
                  <c:v>1.8955170057917289E-2</c:v>
                </c:pt>
                <c:pt idx="35">
                  <c:v>1.6780943101258199E-2</c:v>
                </c:pt>
                <c:pt idx="36">
                  <c:v>1.4601599625513833E-2</c:v>
                </c:pt>
                <c:pt idx="37">
                  <c:v>1.2487626435137025E-2</c:v>
                </c:pt>
                <c:pt idx="38">
                  <c:v>1.0496747545577081E-2</c:v>
                </c:pt>
                <c:pt idx="39">
                  <c:v>8.6721143815951841E-3</c:v>
                </c:pt>
                <c:pt idx="40">
                  <c:v>7.041912654336499E-3</c:v>
                </c:pt>
                <c:pt idx="41">
                  <c:v>5.6201985916875564E-3</c:v>
                </c:pt>
                <c:pt idx="42">
                  <c:v>4.4086749640118196E-3</c:v>
                </c:pt>
                <c:pt idx="43">
                  <c:v>3.3990683024936906E-3</c:v>
                </c:pt>
                <c:pt idx="44">
                  <c:v>2.5757700762550203E-3</c:v>
                </c:pt>
                <c:pt idx="45">
                  <c:v>1.9184464749742057E-3</c:v>
                </c:pt>
                <c:pt idx="46">
                  <c:v>1.4043898158123771E-3</c:v>
                </c:pt>
                <c:pt idx="47">
                  <c:v>1.0104644699801307E-3</c:v>
                </c:pt>
                <c:pt idx="48">
                  <c:v>7.1457828546556059E-4</c:v>
                </c:pt>
                <c:pt idx="49">
                  <c:v>4.9667691332037E-4</c:v>
                </c:pt>
                <c:pt idx="50">
                  <c:v>3.3930755014351859E-4</c:v>
                </c:pt>
              </c:numCache>
            </c:numRef>
          </c:val>
        </c:ser>
        <c:ser>
          <c:idx val="32"/>
          <c:order val="32"/>
          <c:tx>
            <c:strRef>
              <c:f>Hoja2!$E$35</c:f>
              <c:strCache>
                <c:ptCount val="1"/>
                <c:pt idx="0">
                  <c:v>2,68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Hoja2!$F$35:$BD$35</c:f>
              <c:numCache>
                <c:formatCode>General</c:formatCode>
                <c:ptCount val="51"/>
                <c:pt idx="0">
                  <c:v>3.062646561129703E-5</c:v>
                </c:pt>
                <c:pt idx="1">
                  <c:v>4.9136701368891566E-5</c:v>
                </c:pt>
                <c:pt idx="2">
                  <c:v>7.7483727831101313E-5</c:v>
                </c:pt>
                <c:pt idx="3">
                  <c:v>1.2009098502859166E-4</c:v>
                </c:pt>
                <c:pt idx="4">
                  <c:v>1.8293874632471286E-4</c:v>
                </c:pt>
                <c:pt idx="5">
                  <c:v>2.7390274290824162E-4</c:v>
                </c:pt>
                <c:pt idx="6">
                  <c:v>4.0307183782955884E-4</c:v>
                </c:pt>
                <c:pt idx="7">
                  <c:v>5.8299377975332459E-4</c:v>
                </c:pt>
                <c:pt idx="8">
                  <c:v>8.2878289260583996E-4</c:v>
                </c:pt>
                <c:pt idx="9">
                  <c:v>1.1580119103377293E-3</c:v>
                </c:pt>
                <c:pt idx="10">
                  <c:v>1.590305883959354E-3</c:v>
                </c:pt>
                <c:pt idx="11">
                  <c:v>2.1465632842823973E-3</c:v>
                </c:pt>
                <c:pt idx="12">
                  <c:v>2.8477516950077691E-3</c:v>
                </c:pt>
                <c:pt idx="13">
                  <c:v>3.7132649023945228E-3</c:v>
                </c:pt>
                <c:pt idx="14">
                  <c:v>4.7588842068352075E-3</c:v>
                </c:pt>
                <c:pt idx="15">
                  <c:v>5.9944554099884747E-3</c:v>
                </c:pt>
                <c:pt idx="16">
                  <c:v>7.4214663345384098E-3</c:v>
                </c:pt>
                <c:pt idx="17">
                  <c:v>9.0307766373329424E-3</c:v>
                </c:pt>
                <c:pt idx="18">
                  <c:v>1.0800798680502337E-2</c:v>
                </c:pt>
                <c:pt idx="19">
                  <c:v>1.2696441997155344E-2</c:v>
                </c:pt>
                <c:pt idx="20">
                  <c:v>1.466910394809463E-2</c:v>
                </c:pt>
                <c:pt idx="21">
                  <c:v>1.6657910737090321E-2</c:v>
                </c:pt>
                <c:pt idx="22">
                  <c:v>1.8592289209785003E-2</c:v>
                </c:pt>
                <c:pt idx="23">
                  <c:v>2.0395792903613617E-2</c:v>
                </c:pt>
                <c:pt idx="24">
                  <c:v>2.1990935870655665E-2</c:v>
                </c:pt>
                <c:pt idx="25">
                  <c:v>2.3304630524785104E-2</c:v>
                </c:pt>
                <c:pt idx="26">
                  <c:v>2.427370799345295E-2</c:v>
                </c:pt>
                <c:pt idx="27">
                  <c:v>2.4849944079664961E-2</c:v>
                </c:pt>
                <c:pt idx="28">
                  <c:v>2.5004035089881981E-2</c:v>
                </c:pt>
                <c:pt idx="29">
                  <c:v>2.4728067354811971E-2</c:v>
                </c:pt>
                <c:pt idx="30">
                  <c:v>2.4036190735950837E-2</c:v>
                </c:pt>
                <c:pt idx="31">
                  <c:v>2.2963416326319239E-2</c:v>
                </c:pt>
                <c:pt idx="32">
                  <c:v>2.1562680554474266E-2</c:v>
                </c:pt>
                <c:pt idx="33">
                  <c:v>1.9900518397402252E-2</c:v>
                </c:pt>
                <c:pt idx="34">
                  <c:v>1.805183776310177E-2</c:v>
                </c:pt>
                <c:pt idx="35">
                  <c:v>1.609436495517334E-2</c:v>
                </c:pt>
                <c:pt idx="36">
                  <c:v>1.4103329738274578E-2</c:v>
                </c:pt>
                <c:pt idx="37">
                  <c:v>1.214688349445172E-2</c:v>
                </c:pt>
                <c:pt idx="38">
                  <c:v>1.0282612351958974E-2</c:v>
                </c:pt>
                <c:pt idx="39">
                  <c:v>8.5553435197021684E-3</c:v>
                </c:pt>
                <c:pt idx="40">
                  <c:v>6.9962743665119191E-3</c:v>
                </c:pt>
                <c:pt idx="41">
                  <c:v>5.6233045382186875E-3</c:v>
                </c:pt>
                <c:pt idx="42">
                  <c:v>4.4423397148073271E-3</c:v>
                </c:pt>
                <c:pt idx="43">
                  <c:v>3.4492710320417203E-3</c:v>
                </c:pt>
                <c:pt idx="44">
                  <c:v>2.6323174736362768E-3</c:v>
                </c:pt>
                <c:pt idx="45">
                  <c:v>1.9744430134774598E-3</c:v>
                </c:pt>
                <c:pt idx="46">
                  <c:v>1.4556143618131825E-3</c:v>
                </c:pt>
                <c:pt idx="47">
                  <c:v>1.0547352277945914E-3</c:v>
                </c:pt>
                <c:pt idx="48">
                  <c:v>7.5116606967647102E-4</c:v>
                </c:pt>
                <c:pt idx="49">
                  <c:v>5.258039748686663E-4</c:v>
                </c:pt>
                <c:pt idx="50">
                  <c:v>3.6174884950264033E-4</c:v>
                </c:pt>
              </c:numCache>
            </c:numRef>
          </c:val>
        </c:ser>
        <c:ser>
          <c:idx val="33"/>
          <c:order val="33"/>
          <c:tx>
            <c:strRef>
              <c:f>Hoja2!$E$36</c:f>
              <c:strCache>
                <c:ptCount val="1"/>
                <c:pt idx="0">
                  <c:v>2,92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Hoja2!$F$36:$BD$36</c:f>
              <c:numCache>
                <c:formatCode>General</c:formatCode>
                <c:ptCount val="51"/>
                <c:pt idx="0">
                  <c:v>2.2553748053486236E-5</c:v>
                </c:pt>
                <c:pt idx="1">
                  <c:v>3.6441109039735986E-5</c:v>
                </c:pt>
                <c:pt idx="2">
                  <c:v>5.7870846916084795E-5</c:v>
                </c:pt>
                <c:pt idx="3">
                  <c:v>9.03282261886201E-5</c:v>
                </c:pt>
                <c:pt idx="4">
                  <c:v>1.3857424370459123E-4</c:v>
                </c:pt>
                <c:pt idx="5">
                  <c:v>2.0894738655531268E-4</c:v>
                </c:pt>
                <c:pt idx="6">
                  <c:v>3.0966117782144721E-4</c:v>
                </c:pt>
                <c:pt idx="7">
                  <c:v>4.5105756441921518E-4</c:v>
                </c:pt>
                <c:pt idx="8">
                  <c:v>6.4576212752402934E-4</c:v>
                </c:pt>
                <c:pt idx="9">
                  <c:v>9.0867496502108685E-4</c:v>
                </c:pt>
                <c:pt idx="10">
                  <c:v>1.2567241075713748E-3</c:v>
                </c:pt>
                <c:pt idx="11">
                  <c:v>1.7083101480031208E-3</c:v>
                </c:pt>
                <c:pt idx="12">
                  <c:v>2.2823849068130992E-3</c:v>
                </c:pt>
                <c:pt idx="13">
                  <c:v>2.997135957123304E-3</c:v>
                </c:pt>
                <c:pt idx="14">
                  <c:v>3.8682932743438906E-3</c:v>
                </c:pt>
                <c:pt idx="15">
                  <c:v>4.9071319115055008E-3</c:v>
                </c:pt>
                <c:pt idx="16">
                  <c:v>6.1183098050315247E-3</c:v>
                </c:pt>
                <c:pt idx="17">
                  <c:v>7.4977436334587562E-3</c:v>
                </c:pt>
                <c:pt idx="18">
                  <c:v>9.0307766373329372E-3</c:v>
                </c:pt>
                <c:pt idx="19">
                  <c:v>1.0690918189809826E-2</c:v>
                </c:pt>
                <c:pt idx="20">
                  <c:v>1.2439424913537955E-2</c:v>
                </c:pt>
                <c:pt idx="21">
                  <c:v>1.4225940603580463E-2</c:v>
                </c:pt>
                <c:pt idx="22">
                  <c:v>1.5990316891820903E-2</c:v>
                </c:pt>
                <c:pt idx="23">
                  <c:v>1.7665606054807891E-2</c:v>
                </c:pt>
                <c:pt idx="24">
                  <c:v>1.9182066999319475E-2</c:v>
                </c:pt>
                <c:pt idx="25">
                  <c:v>2.0471876696252347E-2</c:v>
                </c:pt>
                <c:pt idx="26">
                  <c:v>2.1474116356273207E-2</c:v>
                </c:pt>
                <c:pt idx="27">
                  <c:v>2.2139527003053942E-2</c:v>
                </c:pt>
                <c:pt idx="28">
                  <c:v>2.2434519164525484E-2</c:v>
                </c:pt>
                <c:pt idx="29">
                  <c:v>2.2343982612974371E-2</c:v>
                </c:pt>
                <c:pt idx="30">
                  <c:v>2.1872568989607565E-2</c:v>
                </c:pt>
                <c:pt idx="31">
                  <c:v>2.1044295753814092E-2</c:v>
                </c:pt>
                <c:pt idx="32">
                  <c:v>1.9900518397402263E-2</c:v>
                </c:pt>
                <c:pt idx="33">
                  <c:v>1.849650925174872E-2</c:v>
                </c:pt>
                <c:pt idx="34">
                  <c:v>1.6897036792933143E-2</c:v>
                </c:pt>
                <c:pt idx="35">
                  <c:v>1.5171436957900955E-2</c:v>
                </c:pt>
                <c:pt idx="36">
                  <c:v>1.3388695830700629E-2</c:v>
                </c:pt>
                <c:pt idx="37">
                  <c:v>1.1613021363490307E-2</c:v>
                </c:pt>
                <c:pt idx="38">
                  <c:v>9.9002820195121383E-3</c:v>
                </c:pt>
                <c:pt idx="39">
                  <c:v>8.2955521633187156E-3</c:v>
                </c:pt>
                <c:pt idx="40">
                  <c:v>6.8318515724182845E-3</c:v>
                </c:pt>
                <c:pt idx="41">
                  <c:v>5.5300229995453309E-3</c:v>
                </c:pt>
                <c:pt idx="42">
                  <c:v>4.399576200640588E-3</c:v>
                </c:pt>
                <c:pt idx="43">
                  <c:v>3.440251096612809E-3</c:v>
                </c:pt>
                <c:pt idx="44">
                  <c:v>2.6440205799372991E-3</c:v>
                </c:pt>
                <c:pt idx="45">
                  <c:v>1.9972614140971929E-3</c:v>
                </c:pt>
                <c:pt idx="46">
                  <c:v>1.4828607970095227E-3</c:v>
                </c:pt>
                <c:pt idx="47">
                  <c:v>1.0820846765144832E-3</c:v>
                </c:pt>
                <c:pt idx="48">
                  <c:v>7.7609967513507972E-4</c:v>
                </c:pt>
                <c:pt idx="49">
                  <c:v>5.4710306479578143E-4</c:v>
                </c:pt>
                <c:pt idx="50">
                  <c:v>3.7906718049654471E-4</c:v>
                </c:pt>
              </c:numCache>
            </c:numRef>
          </c:val>
        </c:ser>
        <c:ser>
          <c:idx val="34"/>
          <c:order val="34"/>
          <c:tx>
            <c:strRef>
              <c:f>Hoja2!$E$37</c:f>
              <c:strCache>
                <c:ptCount val="1"/>
                <c:pt idx="0">
                  <c:v>3,16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Hoja2!$F$37:$BD$37</c:f>
              <c:numCache>
                <c:formatCode>General</c:formatCode>
                <c:ptCount val="51"/>
                <c:pt idx="0">
                  <c:v>1.6324352339563468E-5</c:v>
                </c:pt>
                <c:pt idx="1">
                  <c:v>2.6562721237400194E-5</c:v>
                </c:pt>
                <c:pt idx="2">
                  <c:v>4.2481961465258682E-5</c:v>
                </c:pt>
                <c:pt idx="3">
                  <c:v>6.6777775551023455E-5</c:v>
                </c:pt>
                <c:pt idx="4">
                  <c:v>1.0317030794990051E-4</c:v>
                </c:pt>
                <c:pt idx="5">
                  <c:v>1.566653296920628E-4</c:v>
                </c:pt>
                <c:pt idx="6">
                  <c:v>2.3382258551948856E-4</c:v>
                </c:pt>
                <c:pt idx="7">
                  <c:v>3.4300101981565753E-4</c:v>
                </c:pt>
                <c:pt idx="8">
                  <c:v>4.9453809945622601E-4</c:v>
                </c:pt>
                <c:pt idx="9">
                  <c:v>7.0080871031744942E-4</c:v>
                </c:pt>
                <c:pt idx="10">
                  <c:v>9.7610068581094095E-4</c:v>
                </c:pt>
                <c:pt idx="11">
                  <c:v>1.3362420554528212E-3</c:v>
                </c:pt>
                <c:pt idx="12">
                  <c:v>1.7979228243369778E-3</c:v>
                </c:pt>
                <c:pt idx="13">
                  <c:v>2.3776742076213643E-3</c:v>
                </c:pt>
                <c:pt idx="14">
                  <c:v>3.0905020713040501E-3</c:v>
                </c:pt>
                <c:pt idx="15">
                  <c:v>3.9482179865278607E-3</c:v>
                </c:pt>
                <c:pt idx="16">
                  <c:v>4.9575670614856997E-3</c:v>
                </c:pt>
                <c:pt idx="17">
                  <c:v>6.1183098050315247E-3</c:v>
                </c:pt>
                <c:pt idx="18">
                  <c:v>7.4214663345384072E-3</c:v>
                </c:pt>
                <c:pt idx="19">
                  <c:v>8.8479644861296849E-3</c:v>
                </c:pt>
                <c:pt idx="20">
                  <c:v>1.0367938471506109E-2</c:v>
                </c:pt>
                <c:pt idx="21">
                  <c:v>1.1940893996783894E-2</c:v>
                </c:pt>
                <c:pt idx="22">
                  <c:v>1.3516886469778321E-2</c:v>
                </c:pt>
                <c:pt idx="23">
                  <c:v>1.5038754875026912E-2</c:v>
                </c:pt>
                <c:pt idx="24">
                  <c:v>1.64453259763798E-2</c:v>
                </c:pt>
                <c:pt idx="25">
                  <c:v>1.7675368775279612E-2</c:v>
                </c:pt>
                <c:pt idx="26">
                  <c:v>1.8671958443354262E-2</c:v>
                </c:pt>
                <c:pt idx="27">
                  <c:v>1.9386823301960388E-2</c:v>
                </c:pt>
                <c:pt idx="28">
                  <c:v>1.978421501319565E-2</c:v>
                </c:pt>
                <c:pt idx="29">
                  <c:v>1.9843870575646443E-2</c:v>
                </c:pt>
                <c:pt idx="30">
                  <c:v>1.9562724542796048E-2</c:v>
                </c:pt>
                <c:pt idx="31">
                  <c:v>1.8955170057917286E-2</c:v>
                </c:pt>
                <c:pt idx="32">
                  <c:v>1.8051837763101774E-2</c:v>
                </c:pt>
                <c:pt idx="33">
                  <c:v>1.689703679293314E-2</c:v>
                </c:pt>
                <c:pt idx="34">
                  <c:v>1.5545155442717644E-2</c:v>
                </c:pt>
                <c:pt idx="35">
                  <c:v>1.4056428239998418E-2</c:v>
                </c:pt>
                <c:pt idx="36">
                  <c:v>1.2492526571849455E-2</c:v>
                </c:pt>
                <c:pt idx="37">
                  <c:v>1.0912417547920644E-2</c:v>
                </c:pt>
                <c:pt idx="38">
                  <c:v>9.3688667040156635E-3</c:v>
                </c:pt>
                <c:pt idx="39">
                  <c:v>7.9058493825088332E-3</c:v>
                </c:pt>
                <c:pt idx="40">
                  <c:v>6.5570033211764783E-3</c:v>
                </c:pt>
                <c:pt idx="41">
                  <c:v>5.3451224951515568E-3</c:v>
                </c:pt>
                <c:pt idx="42">
                  <c:v>4.2825783055416219E-3</c:v>
                </c:pt>
                <c:pt idx="43">
                  <c:v>3.3724720120385738E-3</c:v>
                </c:pt>
                <c:pt idx="44">
                  <c:v>2.6102781442158651E-3</c:v>
                </c:pt>
                <c:pt idx="45">
                  <c:v>1.9857318938621043E-3</c:v>
                </c:pt>
                <c:pt idx="46">
                  <c:v>1.4847380102076828E-3</c:v>
                </c:pt>
                <c:pt idx="47">
                  <c:v>1.0911248173970701E-3</c:v>
                </c:pt>
                <c:pt idx="48">
                  <c:v>7.8812378086327384E-4</c:v>
                </c:pt>
                <c:pt idx="49">
                  <c:v>5.5951253641858042E-4</c:v>
                </c:pt>
                <c:pt idx="50">
                  <c:v>3.9040970295137114E-4</c:v>
                </c:pt>
              </c:numCache>
            </c:numRef>
          </c:val>
        </c:ser>
        <c:ser>
          <c:idx val="35"/>
          <c:order val="35"/>
          <c:tx>
            <c:strRef>
              <c:f>Hoja2!$E$38</c:f>
              <c:strCache>
                <c:ptCount val="1"/>
                <c:pt idx="0">
                  <c:v>3,4</c:v>
                </c:pt>
              </c:strCache>
            </c:strRef>
          </c:tx>
          <c:spPr>
            <a:solidFill>
              <a:srgbClr val="3333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Hoja2!$F$38:$BD$38</c:f>
              <c:numCache>
                <c:formatCode>General</c:formatCode>
                <c:ptCount val="51"/>
                <c:pt idx="0">
                  <c:v>1.1613111249709982E-5</c:v>
                </c:pt>
                <c:pt idx="1">
                  <c:v>1.903044460799611E-5</c:v>
                </c:pt>
                <c:pt idx="2">
                  <c:v>3.0651001866062211E-5</c:v>
                </c:pt>
                <c:pt idx="3">
                  <c:v>4.8521677349606903E-5</c:v>
                </c:pt>
                <c:pt idx="4">
                  <c:v>7.5495719428971049E-5</c:v>
                </c:pt>
                <c:pt idx="5">
                  <c:v>1.1545273933015468E-4</c:v>
                </c:pt>
                <c:pt idx="6">
                  <c:v>1.7353278907024768E-4</c:v>
                </c:pt>
                <c:pt idx="7">
                  <c:v>2.5636234967401668E-4</c:v>
                </c:pt>
                <c:pt idx="8">
                  <c:v>3.7223939294215669E-4</c:v>
                </c:pt>
                <c:pt idx="9">
                  <c:v>5.3123393580856626E-4</c:v>
                </c:pt>
                <c:pt idx="10">
                  <c:v>7.4515167323679552E-4</c:v>
                </c:pt>
                <c:pt idx="11">
                  <c:v>1.0273039142932401E-3</c:v>
                </c:pt>
                <c:pt idx="12">
                  <c:v>1.3920300037496267E-3</c:v>
                </c:pt>
                <c:pt idx="13">
                  <c:v>1.8539313171470047E-3</c:v>
                </c:pt>
                <c:pt idx="14">
                  <c:v>2.4268005052502876E-3</c:v>
                </c:pt>
                <c:pt idx="15">
                  <c:v>3.1222660300260245E-3</c:v>
                </c:pt>
                <c:pt idx="16">
                  <c:v>3.9482179865278589E-3</c:v>
                </c:pt>
                <c:pt idx="17">
                  <c:v>4.9071319115055008E-3</c:v>
                </c:pt>
                <c:pt idx="18">
                  <c:v>5.9944554099884695E-3</c:v>
                </c:pt>
                <c:pt idx="19">
                  <c:v>7.1972589218940609E-3</c:v>
                </c:pt>
                <c:pt idx="20">
                  <c:v>8.4933673984558672E-3</c:v>
                </c:pt>
                <c:pt idx="21">
                  <c:v>9.8511761823132683E-3</c:v>
                </c:pt>
                <c:pt idx="22">
                  <c:v>1.1230307630624076E-2</c:v>
                </c:pt>
                <c:pt idx="23">
                  <c:v>1.2583185852303303E-2</c:v>
                </c:pt>
                <c:pt idx="24">
                  <c:v>1.3857502340418531E-2</c:v>
                </c:pt>
                <c:pt idx="25">
                  <c:v>1.499942813130516E-2</c:v>
                </c:pt>
                <c:pt idx="26">
                  <c:v>1.5957315568108602E-2</c:v>
                </c:pt>
                <c:pt idx="27">
                  <c:v>1.6685543485631737E-2</c:v>
                </c:pt>
                <c:pt idx="28">
                  <c:v>1.7148110447820501E-2</c:v>
                </c:pt>
                <c:pt idx="29">
                  <c:v>1.7321582964975095E-2</c:v>
                </c:pt>
                <c:pt idx="30">
                  <c:v>1.7197062747745764E-2</c:v>
                </c:pt>
                <c:pt idx="31">
                  <c:v>1.6780943101258189E-2</c:v>
                </c:pt>
                <c:pt idx="32">
                  <c:v>1.6094364955173333E-2</c:v>
                </c:pt>
                <c:pt idx="33">
                  <c:v>1.5171436957900944E-2</c:v>
                </c:pt>
                <c:pt idx="34">
                  <c:v>1.4056428239998415E-2</c:v>
                </c:pt>
                <c:pt idx="35">
                  <c:v>1.280025537268218E-2</c:v>
                </c:pt>
                <c:pt idx="36">
                  <c:v>1.1456650903631663E-2</c:v>
                </c:pt>
                <c:pt idx="37">
                  <c:v>1.0078412205112368E-2</c:v>
                </c:pt>
                <c:pt idx="38">
                  <c:v>8.7140880798018336E-3</c:v>
                </c:pt>
                <c:pt idx="39">
                  <c:v>7.4053768675615191E-3</c:v>
                </c:pt>
                <c:pt idx="40">
                  <c:v>6.1853998041075655E-3</c:v>
                </c:pt>
                <c:pt idx="41">
                  <c:v>5.0778957293565689E-3</c:v>
                </c:pt>
                <c:pt idx="42">
                  <c:v>4.0972755542208151E-3</c:v>
                </c:pt>
                <c:pt idx="43">
                  <c:v>3.2493908839545641E-3</c:v>
                </c:pt>
                <c:pt idx="44">
                  <c:v>2.5328188767808658E-3</c:v>
                </c:pt>
                <c:pt idx="45">
                  <c:v>1.9404466288573006E-3</c:v>
                </c:pt>
                <c:pt idx="46">
                  <c:v>1.4611495256057574E-3</c:v>
                </c:pt>
                <c:pt idx="47">
                  <c:v>1.081391650388671E-3</c:v>
                </c:pt>
                <c:pt idx="48">
                  <c:v>7.8662320535675891E-4</c:v>
                </c:pt>
                <c:pt idx="49">
                  <c:v>5.624007448954704E-4</c:v>
                </c:pt>
                <c:pt idx="50">
                  <c:v>3.9520316307810007E-4</c:v>
                </c:pt>
              </c:numCache>
            </c:numRef>
          </c:val>
        </c:ser>
        <c:ser>
          <c:idx val="36"/>
          <c:order val="36"/>
          <c:tx>
            <c:strRef>
              <c:f>Hoja2!$E$39</c:f>
              <c:strCache>
                <c:ptCount val="1"/>
                <c:pt idx="0">
                  <c:v>3,64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Hoja2!$F$39:$BD$39</c:f>
              <c:numCache>
                <c:formatCode>General</c:formatCode>
                <c:ptCount val="51"/>
                <c:pt idx="0">
                  <c:v>8.1200107534860467E-6</c:v>
                </c:pt>
                <c:pt idx="1">
                  <c:v>1.3400490537259681E-5</c:v>
                </c:pt>
                <c:pt idx="2">
                  <c:v>2.1736027745420612E-5</c:v>
                </c:pt>
                <c:pt idx="3">
                  <c:v>3.4652538483091619E-5</c:v>
                </c:pt>
                <c:pt idx="4">
                  <c:v>5.4298185962829175E-5</c:v>
                </c:pt>
                <c:pt idx="5">
                  <c:v>8.3624007820525299E-5</c:v>
                </c:pt>
                <c:pt idx="6">
                  <c:v>1.2658202142971881E-4</c:v>
                </c:pt>
                <c:pt idx="7">
                  <c:v>1.8832521283401672E-4</c:v>
                </c:pt>
                <c:pt idx="8">
                  <c:v>2.7538501110471904E-4</c:v>
                </c:pt>
                <c:pt idx="9">
                  <c:v>3.9579246435143985E-4</c:v>
                </c:pt>
                <c:pt idx="10">
                  <c:v>5.5910082801360265E-4</c:v>
                </c:pt>
                <c:pt idx="11">
                  <c:v>7.7626166775476174E-4</c:v>
                </c:pt>
                <c:pt idx="12">
                  <c:v>1.0593062578413419E-3</c:v>
                </c:pt>
                <c:pt idx="13">
                  <c:v>1.4207914211269072E-3</c:v>
                </c:pt>
                <c:pt idx="14">
                  <c:v>1.8729858903110286E-3</c:v>
                </c:pt>
                <c:pt idx="15">
                  <c:v>2.4268005052502876E-3</c:v>
                </c:pt>
                <c:pt idx="16">
                  <c:v>3.0905020713040483E-3</c:v>
                </c:pt>
                <c:pt idx="17">
                  <c:v>3.8682932743438906E-3</c:v>
                </c:pt>
                <c:pt idx="18">
                  <c:v>4.7588842068352032E-3</c:v>
                </c:pt>
                <c:pt idx="19">
                  <c:v>5.7542175073720444E-3</c:v>
                </c:pt>
                <c:pt idx="20">
                  <c:v>6.838530713136534E-3</c:v>
                </c:pt>
                <c:pt idx="21">
                  <c:v>7.9879386526890521E-3</c:v>
                </c:pt>
                <c:pt idx="22">
                  <c:v>9.1706903836904444E-3</c:v>
                </c:pt>
                <c:pt idx="23">
                  <c:v>1.0348198076784915E-2</c:v>
                </c:pt>
                <c:pt idx="24">
                  <c:v>1.14768531876817E-2</c:v>
                </c:pt>
                <c:pt idx="25">
                  <c:v>1.2510547340948695E-2</c:v>
                </c:pt>
                <c:pt idx="26">
                  <c:v>1.3403715047018957E-2</c:v>
                </c:pt>
                <c:pt idx="27">
                  <c:v>1.4114628557272794E-2</c:v>
                </c:pt>
                <c:pt idx="28">
                  <c:v>1.4608617304719932E-2</c:v>
                </c:pt>
                <c:pt idx="29">
                  <c:v>1.4860867503256084E-2</c:v>
                </c:pt>
                <c:pt idx="30">
                  <c:v>1.4858487503777175E-2</c:v>
                </c:pt>
                <c:pt idx="31">
                  <c:v>1.4601599625513842E-2</c:v>
                </c:pt>
                <c:pt idx="32">
                  <c:v>1.4103329738274589E-2</c:v>
                </c:pt>
                <c:pt idx="33">
                  <c:v>1.3388695830700631E-2</c:v>
                </c:pt>
                <c:pt idx="34">
                  <c:v>1.2492526571849462E-2</c:v>
                </c:pt>
                <c:pt idx="35">
                  <c:v>1.145665090363167E-2</c:v>
                </c:pt>
                <c:pt idx="36">
                  <c:v>1.0326674050651732E-2</c:v>
                </c:pt>
                <c:pt idx="37">
                  <c:v>9.1486844812688553E-3</c:v>
                </c:pt>
                <c:pt idx="38">
                  <c:v>7.966218643445877E-3</c:v>
                </c:pt>
                <c:pt idx="39">
                  <c:v>6.8177517802239752E-3</c:v>
                </c:pt>
                <c:pt idx="40">
                  <c:v>5.7348959163436202E-3</c:v>
                </c:pt>
                <c:pt idx="41">
                  <c:v>4.741385708829037E-3</c:v>
                </c:pt>
                <c:pt idx="42">
                  <c:v>3.8528351183426206E-3</c:v>
                </c:pt>
                <c:pt idx="43">
                  <c:v>3.077166194429071E-3</c:v>
                </c:pt>
                <c:pt idx="44">
                  <c:v>2.4155546797114918E-3</c:v>
                </c:pt>
                <c:pt idx="45">
                  <c:v>1.8637093515458556E-3</c:v>
                </c:pt>
                <c:pt idx="46">
                  <c:v>1.4133017192559248E-3</c:v>
                </c:pt>
                <c:pt idx="47">
                  <c:v>1.0533846403378399E-3</c:v>
                </c:pt>
                <c:pt idx="48">
                  <c:v>7.7167506484344787E-4</c:v>
                </c:pt>
                <c:pt idx="49">
                  <c:v>5.5561932695472808E-4</c:v>
                </c:pt>
                <c:pt idx="50">
                  <c:v>3.9320190418932062E-4</c:v>
                </c:pt>
              </c:numCache>
            </c:numRef>
          </c:val>
        </c:ser>
        <c:ser>
          <c:idx val="37"/>
          <c:order val="37"/>
          <c:tx>
            <c:strRef>
              <c:f>Hoja2!$E$40</c:f>
              <c:strCache>
                <c:ptCount val="1"/>
                <c:pt idx="0">
                  <c:v>3,88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Hoja2!$F$40:$BD$40</c:f>
              <c:numCache>
                <c:formatCode>General</c:formatCode>
                <c:ptCount val="51"/>
                <c:pt idx="0">
                  <c:v>5.5803316885176247E-6</c:v>
                </c:pt>
                <c:pt idx="1">
                  <c:v>9.2744432758406125E-6</c:v>
                </c:pt>
                <c:pt idx="2">
                  <c:v>1.5149945703695012E-5</c:v>
                </c:pt>
                <c:pt idx="3">
                  <c:v>2.4323703158700107E-5</c:v>
                </c:pt>
                <c:pt idx="4">
                  <c:v>3.8383423206364032E-5</c:v>
                </c:pt>
                <c:pt idx="5">
                  <c:v>5.953236085188769E-5</c:v>
                </c:pt>
                <c:pt idx="6">
                  <c:v>9.0752353807088012E-5</c:v>
                </c:pt>
                <c:pt idx="7">
                  <c:v>1.3597469137494828E-4</c:v>
                </c:pt>
                <c:pt idx="8">
                  <c:v>2.0024130035766342E-4</c:v>
                </c:pt>
                <c:pt idx="9">
                  <c:v>2.8983085859685625E-4</c:v>
                </c:pt>
                <c:pt idx="10">
                  <c:v>4.1231675308146348E-4</c:v>
                </c:pt>
                <c:pt idx="11">
                  <c:v>5.7651781292641653E-4</c:v>
                </c:pt>
                <c:pt idx="12">
                  <c:v>7.9230039232257928E-4</c:v>
                </c:pt>
                <c:pt idx="13">
                  <c:v>1.0701937316147537E-3</c:v>
                </c:pt>
                <c:pt idx="14">
                  <c:v>1.4207914211269068E-3</c:v>
                </c:pt>
                <c:pt idx="15">
                  <c:v>1.8539313171470047E-3</c:v>
                </c:pt>
                <c:pt idx="16">
                  <c:v>2.3776742076213621E-3</c:v>
                </c:pt>
                <c:pt idx="17">
                  <c:v>2.9971359571233022E-3</c:v>
                </c:pt>
                <c:pt idx="18">
                  <c:v>3.7132649023945176E-3</c:v>
                </c:pt>
                <c:pt idx="19">
                  <c:v>4.5216902937456945E-3</c:v>
                </c:pt>
                <c:pt idx="20">
                  <c:v>5.4117918473035424E-3</c:v>
                </c:pt>
                <c:pt idx="21">
                  <c:v>6.3661482333580996E-3</c:v>
                </c:pt>
                <c:pt idx="22">
                  <c:v>7.3605081999556215E-3</c:v>
                </c:pt>
                <c:pt idx="23">
                  <c:v>8.3643894637409275E-3</c:v>
                </c:pt>
                <c:pt idx="24">
                  <c:v>9.3423489134494223E-3</c:v>
                </c:pt>
                <c:pt idx="25">
                  <c:v>1.0255888985733692E-2</c:v>
                </c:pt>
                <c:pt idx="26">
                  <c:v>1.1065879346183643E-2</c:v>
                </c:pt>
                <c:pt idx="27">
                  <c:v>1.1735293114787172E-2</c:v>
                </c:pt>
                <c:pt idx="28">
                  <c:v>1.2231996375668623E-2</c:v>
                </c:pt>
                <c:pt idx="29">
                  <c:v>1.2531300292158735E-2</c:v>
                </c:pt>
                <c:pt idx="30">
                  <c:v>1.2617994162915917E-2</c:v>
                </c:pt>
                <c:pt idx="31">
                  <c:v>1.2487626435137018E-2</c:v>
                </c:pt>
                <c:pt idx="32">
                  <c:v>1.214688349445172E-2</c:v>
                </c:pt>
                <c:pt idx="33">
                  <c:v>1.1613021363490302E-2</c:v>
                </c:pt>
                <c:pt idx="34">
                  <c:v>1.0912417547920644E-2</c:v>
                </c:pt>
                <c:pt idx="35">
                  <c:v>1.0078412205112368E-2</c:v>
                </c:pt>
                <c:pt idx="36">
                  <c:v>9.1486844812688518E-3</c:v>
                </c:pt>
                <c:pt idx="37">
                  <c:v>8.1624507584003338E-3</c:v>
                </c:pt>
                <c:pt idx="38">
                  <c:v>7.1577724872269998E-3</c:v>
                </c:pt>
                <c:pt idx="39">
                  <c:v>6.1692248192145886E-3</c:v>
                </c:pt>
                <c:pt idx="40">
                  <c:v>5.2261117924230346E-3</c:v>
                </c:pt>
                <c:pt idx="41">
                  <c:v>4.3513316468450263E-3</c:v>
                </c:pt>
                <c:pt idx="42">
                  <c:v>3.5609105672494631E-3</c:v>
                </c:pt>
                <c:pt idx="43">
                  <c:v>2.8641472302473078E-3</c:v>
                </c:pt>
                <c:pt idx="44">
                  <c:v>2.2642532655580772E-3</c:v>
                </c:pt>
                <c:pt idx="45">
                  <c:v>1.7593411387992366E-3</c:v>
                </c:pt>
                <c:pt idx="46">
                  <c:v>1.3436015757240919E-3</c:v>
                </c:pt>
                <c:pt idx="47">
                  <c:v>1.0085242432361897E-3</c:v>
                </c:pt>
                <c:pt idx="48">
                  <c:v>7.4404220585320166E-4</c:v>
                </c:pt>
                <c:pt idx="49">
                  <c:v>5.3951583042134276E-4</c:v>
                </c:pt>
                <c:pt idx="50">
                  <c:v>3.8450872963210185E-4</c:v>
                </c:pt>
              </c:numCache>
            </c:numRef>
          </c:val>
        </c:ser>
        <c:ser>
          <c:idx val="38"/>
          <c:order val="38"/>
          <c:tx>
            <c:strRef>
              <c:f>Hoja2!$E$41</c:f>
              <c:strCache>
                <c:ptCount val="1"/>
                <c:pt idx="0">
                  <c:v>4,12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Hoja2!$F$41:$BD$41</c:f>
              <c:numCache>
                <c:formatCode>General</c:formatCode>
                <c:ptCount val="51"/>
                <c:pt idx="0">
                  <c:v>3.7692835949321175E-6</c:v>
                </c:pt>
                <c:pt idx="1">
                  <c:v>6.3088527882307539E-6</c:v>
                </c:pt>
                <c:pt idx="2">
                  <c:v>1.0378566306867011E-5</c:v>
                </c:pt>
                <c:pt idx="3">
                  <c:v>1.6781072987830339E-5</c:v>
                </c:pt>
                <c:pt idx="4">
                  <c:v>2.666843188259043E-5</c:v>
                </c:pt>
                <c:pt idx="5">
                  <c:v>4.1655334322497624E-5</c:v>
                </c:pt>
                <c:pt idx="6">
                  <c:v>6.3949795573077761E-5</c:v>
                </c:pt>
                <c:pt idx="7">
                  <c:v>9.6494617281365144E-5</c:v>
                </c:pt>
                <c:pt idx="8">
                  <c:v>1.4310750389264149E-4</c:v>
                </c:pt>
                <c:pt idx="9">
                  <c:v>2.0860135104283132E-4</c:v>
                </c:pt>
                <c:pt idx="10">
                  <c:v>2.9885960518158871E-4</c:v>
                </c:pt>
                <c:pt idx="11">
                  <c:v>4.208358325517896E-4</c:v>
                </c:pt>
                <c:pt idx="12">
                  <c:v>5.8244322167547082E-4</c:v>
                </c:pt>
                <c:pt idx="13">
                  <c:v>7.9230039232257863E-4</c:v>
                </c:pt>
                <c:pt idx="14">
                  <c:v>1.05930625784134E-3</c:v>
                </c:pt>
                <c:pt idx="15">
                  <c:v>1.3920300037496246E-3</c:v>
                </c:pt>
                <c:pt idx="16">
                  <c:v>1.7979228243369745E-3</c:v>
                </c:pt>
                <c:pt idx="17">
                  <c:v>2.2823849068130952E-3</c:v>
                </c:pt>
                <c:pt idx="18">
                  <c:v>2.8477516950077644E-3</c:v>
                </c:pt>
                <c:pt idx="19">
                  <c:v>3.4922935568409978E-3</c:v>
                </c:pt>
                <c:pt idx="20">
                  <c:v>4.2093472827467683E-3</c:v>
                </c:pt>
                <c:pt idx="21">
                  <c:v>4.9867105896114006E-3</c:v>
                </c:pt>
                <c:pt idx="22">
                  <c:v>5.8064268860732252E-3</c:v>
                </c:pt>
                <c:pt idx="23">
                  <c:v>6.6450637370922307E-3</c:v>
                </c:pt>
                <c:pt idx="24">
                  <c:v>7.4745444914849279E-3</c:v>
                </c:pt>
                <c:pt idx="25">
                  <c:v>8.2635318079010266E-3</c:v>
                </c:pt>
                <c:pt idx="26">
                  <c:v>8.9792914112322795E-3</c:v>
                </c:pt>
                <c:pt idx="27">
                  <c:v>9.5898943076585062E-3</c:v>
                </c:pt>
                <c:pt idx="28">
                  <c:v>1.0066557222385954E-2</c:v>
                </c:pt>
                <c:pt idx="29">
                  <c:v>1.0385884864068535E-2</c:v>
                </c:pt>
                <c:pt idx="30">
                  <c:v>1.0531771605637605E-2</c:v>
                </c:pt>
                <c:pt idx="31">
                  <c:v>1.0496747545577067E-2</c:v>
                </c:pt>
                <c:pt idx="32">
                  <c:v>1.0282612351958965E-2</c:v>
                </c:pt>
                <c:pt idx="33">
                  <c:v>9.9002820195121279E-3</c:v>
                </c:pt>
                <c:pt idx="34">
                  <c:v>9.3688667040156565E-3</c:v>
                </c:pt>
                <c:pt idx="35">
                  <c:v>8.7140880798018301E-3</c:v>
                </c:pt>
                <c:pt idx="36">
                  <c:v>7.9662186434458666E-3</c:v>
                </c:pt>
                <c:pt idx="37">
                  <c:v>7.157772487226992E-3</c:v>
                </c:pt>
                <c:pt idx="38">
                  <c:v>6.321191528652079E-3</c:v>
                </c:pt>
                <c:pt idx="39">
                  <c:v>5.4867528781972173E-3</c:v>
                </c:pt>
                <c:pt idx="40">
                  <c:v>4.6808771395218766E-3</c:v>
                </c:pt>
                <c:pt idx="41">
                  <c:v>3.9249531360869248E-3</c:v>
                </c:pt>
                <c:pt idx="42">
                  <c:v>3.2347230289885257E-3</c:v>
                </c:pt>
                <c:pt idx="43">
                  <c:v>2.6202040679024277E-3</c:v>
                </c:pt>
                <c:pt idx="44">
                  <c:v>2.0860683022724258E-3</c:v>
                </c:pt>
                <c:pt idx="45">
                  <c:v>1.6323651823278405E-3</c:v>
                </c:pt>
                <c:pt idx="46">
                  <c:v>1.2554560476555261E-3</c:v>
                </c:pt>
                <c:pt idx="47">
                  <c:v>9.4903252041815067E-4</c:v>
                </c:pt>
                <c:pt idx="48">
                  <c:v>7.0510869066375077E-4</c:v>
                </c:pt>
                <c:pt idx="49">
                  <c:v>5.1490419696756124E-4</c:v>
                </c:pt>
                <c:pt idx="50">
                  <c:v>3.6956615145886015E-4</c:v>
                </c:pt>
              </c:numCache>
            </c:numRef>
          </c:val>
        </c:ser>
        <c:ser>
          <c:idx val="39"/>
          <c:order val="39"/>
          <c:tx>
            <c:strRef>
              <c:f>Hoja2!$E$42</c:f>
              <c:strCache>
                <c:ptCount val="1"/>
                <c:pt idx="0">
                  <c:v>4,36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Hoja2!$F$42:$BD$42</c:f>
              <c:numCache>
                <c:formatCode>General</c:formatCode>
                <c:ptCount val="51"/>
                <c:pt idx="0">
                  <c:v>2.5023785362155661E-6</c:v>
                </c:pt>
                <c:pt idx="1">
                  <c:v>4.2180170341106952E-6</c:v>
                </c:pt>
                <c:pt idx="2">
                  <c:v>6.9880989133153265E-6</c:v>
                </c:pt>
                <c:pt idx="3">
                  <c:v>1.1379027559569287E-5</c:v>
                </c:pt>
                <c:pt idx="4">
                  <c:v>1.8211538919811892E-5</c:v>
                </c:pt>
                <c:pt idx="5">
                  <c:v>2.8647289352243648E-5</c:v>
                </c:pt>
                <c:pt idx="6">
                  <c:v>4.4291033505543968E-5</c:v>
                </c:pt>
                <c:pt idx="7">
                  <c:v>6.7304404417967869E-5</c:v>
                </c:pt>
                <c:pt idx="8">
                  <c:v>1.0052325617792226E-4</c:v>
                </c:pt>
                <c:pt idx="9">
                  <c:v>1.4756555709400076E-4</c:v>
                </c:pt>
                <c:pt idx="10">
                  <c:v>2.129113662771628E-4</c:v>
                </c:pt>
                <c:pt idx="11">
                  <c:v>3.0193126277754963E-4</c:v>
                </c:pt>
                <c:pt idx="12">
                  <c:v>4.2083583255178922E-4</c:v>
                </c:pt>
                <c:pt idx="13">
                  <c:v>5.7651781292641555E-4</c:v>
                </c:pt>
                <c:pt idx="14">
                  <c:v>7.7626166775475946E-4</c:v>
                </c:pt>
                <c:pt idx="15">
                  <c:v>1.0273039142932382E-3</c:v>
                </c:pt>
                <c:pt idx="16">
                  <c:v>1.3362420554528175E-3</c:v>
                </c:pt>
                <c:pt idx="17">
                  <c:v>1.7083101480031171E-3</c:v>
                </c:pt>
                <c:pt idx="18">
                  <c:v>2.1465632842823917E-3</c:v>
                </c:pt>
                <c:pt idx="19">
                  <c:v>2.6510386781462797E-3</c:v>
                </c:pt>
                <c:pt idx="20">
                  <c:v>3.2179835724110155E-3</c:v>
                </c:pt>
                <c:pt idx="21">
                  <c:v>3.839255125617383E-3</c:v>
                </c:pt>
                <c:pt idx="22">
                  <c:v>4.5020002432169448E-3</c:v>
                </c:pt>
                <c:pt idx="23">
                  <c:v>5.188710578894788E-3</c:v>
                </c:pt>
                <c:pt idx="24">
                  <c:v>5.8777183410415549E-3</c:v>
                </c:pt>
                <c:pt idx="25">
                  <c:v>6.5441536319889079E-3</c:v>
                </c:pt>
                <c:pt idx="26">
                  <c:v>7.1613284553906937E-3</c:v>
                </c:pt>
                <c:pt idx="27">
                  <c:v>7.7024536092542041E-3</c:v>
                </c:pt>
                <c:pt idx="28">
                  <c:v>8.1425415017328476E-3</c:v>
                </c:pt>
                <c:pt idx="29">
                  <c:v>8.4603097084498206E-3</c:v>
                </c:pt>
                <c:pt idx="30">
                  <c:v>8.6398844418520675E-3</c:v>
                </c:pt>
                <c:pt idx="31">
                  <c:v>8.6721143815951841E-3</c:v>
                </c:pt>
                <c:pt idx="32">
                  <c:v>8.5553435197021736E-3</c:v>
                </c:pt>
                <c:pt idx="33">
                  <c:v>8.2955521633187156E-3</c:v>
                </c:pt>
                <c:pt idx="34">
                  <c:v>7.9058493825088401E-3</c:v>
                </c:pt>
                <c:pt idx="35">
                  <c:v>7.4053768675615226E-3</c:v>
                </c:pt>
                <c:pt idx="36">
                  <c:v>6.8177517802239752E-3</c:v>
                </c:pt>
                <c:pt idx="37">
                  <c:v>6.1692248192145903E-3</c:v>
                </c:pt>
                <c:pt idx="38">
                  <c:v>5.4867528781972234E-3</c:v>
                </c:pt>
                <c:pt idx="39">
                  <c:v>4.7961813336499202E-3</c:v>
                </c:pt>
                <c:pt idx="40">
                  <c:v>4.1207017322967623E-3</c:v>
                </c:pt>
                <c:pt idx="41">
                  <c:v>3.4797028376487354E-3</c:v>
                </c:pt>
                <c:pt idx="42">
                  <c:v>2.8880753895049621E-3</c:v>
                </c:pt>
                <c:pt idx="43">
                  <c:v>2.3559728725331573E-3</c:v>
                </c:pt>
                <c:pt idx="44">
                  <c:v>1.8889803345313895E-3</c:v>
                </c:pt>
                <c:pt idx="45">
                  <c:v>1.4886067335968041E-3</c:v>
                </c:pt>
                <c:pt idx="46">
                  <c:v>1.1529962983204724E-3</c:v>
                </c:pt>
                <c:pt idx="47">
                  <c:v>8.7775080855538449E-4</c:v>
                </c:pt>
                <c:pt idx="48">
                  <c:v>6.5676493077654926E-4</c:v>
                </c:pt>
                <c:pt idx="49">
                  <c:v>4.8299658782077098E-4</c:v>
                </c:pt>
                <c:pt idx="50">
                  <c:v>3.4911906186647684E-4</c:v>
                </c:pt>
              </c:numCache>
            </c:numRef>
          </c:val>
        </c:ser>
        <c:ser>
          <c:idx val="40"/>
          <c:order val="40"/>
          <c:tx>
            <c:strRef>
              <c:f>Hoja2!$E$43</c:f>
              <c:strCache>
                <c:ptCount val="1"/>
                <c:pt idx="0">
                  <c:v>4,6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Hoja2!$F$43:$BD$43</c:f>
              <c:numCache>
                <c:formatCode>General</c:formatCode>
                <c:ptCount val="51"/>
                <c:pt idx="0">
                  <c:v>1.6328360853744169E-6</c:v>
                </c:pt>
                <c:pt idx="1">
                  <c:v>2.7717985054673558E-6</c:v>
                </c:pt>
                <c:pt idx="2">
                  <c:v>4.6246206517099477E-6</c:v>
                </c:pt>
                <c:pt idx="3">
                  <c:v>7.5837841494181557E-6</c:v>
                </c:pt>
                <c:pt idx="4">
                  <c:v>1.2223376930495125E-5</c:v>
                </c:pt>
                <c:pt idx="5">
                  <c:v>1.9363855640675189E-5</c:v>
                </c:pt>
                <c:pt idx="6">
                  <c:v>3.0150037709481789E-5</c:v>
                </c:pt>
                <c:pt idx="7">
                  <c:v>4.61401789333027E-5</c:v>
                </c:pt>
                <c:pt idx="8">
                  <c:v>6.9401056287503367E-5</c:v>
                </c:pt>
                <c:pt idx="9">
                  <c:v>1.0260021667393807E-4</c:v>
                </c:pt>
                <c:pt idx="10">
                  <c:v>1.4908222531041784E-4</c:v>
                </c:pt>
                <c:pt idx="11">
                  <c:v>2.1291136627716261E-4</c:v>
                </c:pt>
                <c:pt idx="12">
                  <c:v>2.9885960518158839E-4</c:v>
                </c:pt>
                <c:pt idx="13">
                  <c:v>4.1231675308146278E-4</c:v>
                </c:pt>
                <c:pt idx="14">
                  <c:v>5.5910082801360168E-4</c:v>
                </c:pt>
                <c:pt idx="15">
                  <c:v>7.4515167323679378E-4</c:v>
                </c:pt>
                <c:pt idx="16">
                  <c:v>9.7610068581093889E-4</c:v>
                </c:pt>
                <c:pt idx="17">
                  <c:v>1.2567241075713716E-3</c:v>
                </c:pt>
                <c:pt idx="18">
                  <c:v>1.5903058839593484E-3</c:v>
                </c:pt>
                <c:pt idx="19">
                  <c:v>1.9779566847781677E-3</c:v>
                </c:pt>
                <c:pt idx="20">
                  <c:v>2.4179553621057992E-3</c:v>
                </c:pt>
                <c:pt idx="21">
                  <c:v>2.9051942288055434E-3</c:v>
                </c:pt>
                <c:pt idx="22">
                  <c:v>3.4308162448660369E-3</c:v>
                </c:pt>
                <c:pt idx="23">
                  <c:v>3.9821272523277405E-3</c:v>
                </c:pt>
                <c:pt idx="24">
                  <c:v>4.5428479580121904E-3</c:v>
                </c:pt>
                <c:pt idx="25">
                  <c:v>5.0937386806240506E-3</c:v>
                </c:pt>
                <c:pt idx="26">
                  <c:v>5.6135876934758555E-3</c:v>
                </c:pt>
                <c:pt idx="27">
                  <c:v>6.0805064461441957E-3</c:v>
                </c:pt>
                <c:pt idx="28">
                  <c:v>6.4734289598378106E-3</c:v>
                </c:pt>
                <c:pt idx="29">
                  <c:v>6.77367586476377E-3</c:v>
                </c:pt>
                <c:pt idx="30">
                  <c:v>6.9664227674784626E-3</c:v>
                </c:pt>
                <c:pt idx="31">
                  <c:v>7.0419126543364947E-3</c:v>
                </c:pt>
                <c:pt idx="32">
                  <c:v>6.9962743665119139E-3</c:v>
                </c:pt>
                <c:pt idx="33">
                  <c:v>6.8318515724182811E-3</c:v>
                </c:pt>
                <c:pt idx="34">
                  <c:v>6.5570033211764757E-3</c:v>
                </c:pt>
                <c:pt idx="35">
                  <c:v>6.1853998041075647E-3</c:v>
                </c:pt>
                <c:pt idx="36">
                  <c:v>5.7348959163436176E-3</c:v>
                </c:pt>
                <c:pt idx="37">
                  <c:v>5.2261117924230337E-3</c:v>
                </c:pt>
                <c:pt idx="38">
                  <c:v>4.6808771395218784E-3</c:v>
                </c:pt>
                <c:pt idx="39">
                  <c:v>4.1207017322967589E-3</c:v>
                </c:pt>
                <c:pt idx="40">
                  <c:v>3.5654184673354281E-3</c:v>
                </c:pt>
                <c:pt idx="41">
                  <c:v>3.0321119381317369E-3</c:v>
                </c:pt>
                <c:pt idx="42">
                  <c:v>2.5344010651015552E-3</c:v>
                </c:pt>
                <c:pt idx="43">
                  <c:v>2.0820964604433708E-3</c:v>
                </c:pt>
                <c:pt idx="44">
                  <c:v>1.6812091331831404E-3</c:v>
                </c:pt>
                <c:pt idx="45">
                  <c:v>1.3342525048279509E-3</c:v>
                </c:pt>
                <c:pt idx="46">
                  <c:v>1.0407578715922548E-3</c:v>
                </c:pt>
                <c:pt idx="47">
                  <c:v>7.9791526397684554E-4</c:v>
                </c:pt>
                <c:pt idx="48">
                  <c:v>6.0125573702699583E-4</c:v>
                </c:pt>
                <c:pt idx="49">
                  <c:v>4.4530450101177828E-4</c:v>
                </c:pt>
                <c:pt idx="50">
                  <c:v>3.2415321083923825E-4</c:v>
                </c:pt>
              </c:numCache>
            </c:numRef>
          </c:val>
        </c:ser>
        <c:ser>
          <c:idx val="41"/>
          <c:order val="41"/>
          <c:tx>
            <c:strRef>
              <c:f>Hoja2!$E$44</c:f>
              <c:strCache>
                <c:ptCount val="1"/>
                <c:pt idx="0">
                  <c:v>4,84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Hoja2!$F$44:$BD$44</c:f>
              <c:numCache>
                <c:formatCode>General</c:formatCode>
                <c:ptCount val="51"/>
                <c:pt idx="0">
                  <c:v>1.0471950106046056E-6</c:v>
                </c:pt>
                <c:pt idx="1">
                  <c:v>1.7902363646741021E-6</c:v>
                </c:pt>
                <c:pt idx="2">
                  <c:v>3.0080744179351514E-6</c:v>
                </c:pt>
                <c:pt idx="3">
                  <c:v>4.9677778782480067E-6</c:v>
                </c:pt>
                <c:pt idx="4">
                  <c:v>8.0636404274225369E-6</c:v>
                </c:pt>
                <c:pt idx="5">
                  <c:v>1.2864577547291542E-5</c:v>
                </c:pt>
                <c:pt idx="6">
                  <c:v>2.0172294331031108E-5</c:v>
                </c:pt>
                <c:pt idx="7">
                  <c:v>3.1089264992997936E-5</c:v>
                </c:pt>
                <c:pt idx="8">
                  <c:v>4.7093503890802481E-5</c:v>
                </c:pt>
                <c:pt idx="9">
                  <c:v>7.0114355368467143E-5</c:v>
                </c:pt>
                <c:pt idx="10">
                  <c:v>1.0260021667393789E-4</c:v>
                </c:pt>
                <c:pt idx="11">
                  <c:v>1.4756555709400035E-4</c:v>
                </c:pt>
                <c:pt idx="12">
                  <c:v>2.0860135104283075E-4</c:v>
                </c:pt>
                <c:pt idx="13">
                  <c:v>2.8983085859685522E-4</c:v>
                </c:pt>
                <c:pt idx="14">
                  <c:v>3.9579246435143811E-4</c:v>
                </c:pt>
                <c:pt idx="15">
                  <c:v>5.3123393580856387E-4</c:v>
                </c:pt>
                <c:pt idx="16">
                  <c:v>7.0080871031744628E-4</c:v>
                </c:pt>
                <c:pt idx="17">
                  <c:v>9.0867496502108241E-4</c:v>
                </c:pt>
                <c:pt idx="18">
                  <c:v>1.1580119103377234E-3</c:v>
                </c:pt>
                <c:pt idx="19">
                  <c:v>1.4504837938451747E-3</c:v>
                </c:pt>
                <c:pt idx="20">
                  <c:v>1.7856984711514636E-3</c:v>
                </c:pt>
                <c:pt idx="21">
                  <c:v>2.1607213545985775E-3</c:v>
                </c:pt>
                <c:pt idx="22">
                  <c:v>2.569714013068377E-3</c:v>
                </c:pt>
                <c:pt idx="23">
                  <c:v>3.0037668001179083E-3</c:v>
                </c:pt>
                <c:pt idx="24">
                  <c:v>3.4509846235256311E-3</c:v>
                </c:pt>
                <c:pt idx="25">
                  <c:v>3.8968638000447826E-3</c:v>
                </c:pt>
                <c:pt idx="26">
                  <c:v>4.3249672285585513E-3</c:v>
                </c:pt>
                <c:pt idx="27">
                  <c:v>4.7178682257658271E-3</c:v>
                </c:pt>
                <c:pt idx="28">
                  <c:v>5.0582953431704625E-3</c:v>
                </c:pt>
                <c:pt idx="29">
                  <c:v>5.3303773081058506E-3</c:v>
                </c:pt>
                <c:pt idx="30">
                  <c:v>5.520864788120786E-3</c:v>
                </c:pt>
                <c:pt idx="31">
                  <c:v>5.6201985916875469E-3</c:v>
                </c:pt>
                <c:pt idx="32">
                  <c:v>5.6233045382186771E-3</c:v>
                </c:pt>
                <c:pt idx="33">
                  <c:v>5.5300229995453214E-3</c:v>
                </c:pt>
                <c:pt idx="34">
                  <c:v>5.3451224951515499E-3</c:v>
                </c:pt>
                <c:pt idx="35">
                  <c:v>5.0778957293565619E-3</c:v>
                </c:pt>
                <c:pt idx="36">
                  <c:v>4.7413857088290309E-3</c:v>
                </c:pt>
                <c:pt idx="37">
                  <c:v>4.3513316468450202E-3</c:v>
                </c:pt>
                <c:pt idx="38">
                  <c:v>3.9249531360869248E-3</c:v>
                </c:pt>
                <c:pt idx="39">
                  <c:v>3.4797028376487319E-3</c:v>
                </c:pt>
                <c:pt idx="40">
                  <c:v>3.0321119381317356E-3</c:v>
                </c:pt>
                <c:pt idx="41">
                  <c:v>2.5968310464273758E-3</c:v>
                </c:pt>
                <c:pt idx="42">
                  <c:v>2.1859365434135319E-3</c:v>
                </c:pt>
                <c:pt idx="43">
                  <c:v>1.8085344986237155E-3</c:v>
                </c:pt>
                <c:pt idx="44">
                  <c:v>1.4706571407103292E-3</c:v>
                </c:pt>
                <c:pt idx="45">
                  <c:v>1.1754156417964087E-3</c:v>
                </c:pt>
                <c:pt idx="46">
                  <c:v>9.2335113404297929E-4</c:v>
                </c:pt>
                <c:pt idx="47">
                  <c:v>7.1291491281077189E-4</c:v>
                </c:pt>
                <c:pt idx="48">
                  <c:v>5.4100826920641296E-4</c:v>
                </c:pt>
                <c:pt idx="49">
                  <c:v>4.0352040285041507E-4</c:v>
                </c:pt>
                <c:pt idx="50">
                  <c:v>2.95816561769474E-4</c:v>
                </c:pt>
              </c:numCache>
            </c:numRef>
          </c:val>
        </c:ser>
        <c:ser>
          <c:idx val="42"/>
          <c:order val="42"/>
          <c:tx>
            <c:strRef>
              <c:f>Hoja2!$E$45</c:f>
              <c:strCache>
                <c:ptCount val="1"/>
                <c:pt idx="0">
                  <c:v>5,08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Hoja2!$F$45:$BD$45</c:f>
              <c:numCache>
                <c:formatCode>General</c:formatCode>
                <c:ptCount val="51"/>
                <c:pt idx="0">
                  <c:v>6.6009726052383308E-7</c:v>
                </c:pt>
                <c:pt idx="1">
                  <c:v>1.1364608631455741E-6</c:v>
                </c:pt>
                <c:pt idx="2">
                  <c:v>1.9230759188809921E-6</c:v>
                </c:pt>
                <c:pt idx="3">
                  <c:v>3.1984072868184648E-6</c:v>
                </c:pt>
                <c:pt idx="4">
                  <c:v>5.2283721688235858E-6</c:v>
                </c:pt>
                <c:pt idx="5">
                  <c:v>8.4002964647125975E-6</c:v>
                </c:pt>
                <c:pt idx="6">
                  <c:v>1.3265332012004033E-5</c:v>
                </c:pt>
                <c:pt idx="7">
                  <c:v>2.0589084037538419E-5</c:v>
                </c:pt>
                <c:pt idx="8">
                  <c:v>3.1408798229717989E-5</c:v>
                </c:pt>
                <c:pt idx="9">
                  <c:v>4.7093503890802481E-5</c:v>
                </c:pt>
                <c:pt idx="10">
                  <c:v>6.9401056287503299E-5</c:v>
                </c:pt>
                <c:pt idx="11">
                  <c:v>1.0052325617792218E-4</c:v>
                </c:pt>
                <c:pt idx="12">
                  <c:v>1.4310750389264111E-4</c:v>
                </c:pt>
                <c:pt idx="13">
                  <c:v>2.0024130035766269E-4</c:v>
                </c:pt>
                <c:pt idx="14">
                  <c:v>2.7538501110471779E-4</c:v>
                </c:pt>
                <c:pt idx="15">
                  <c:v>3.7223939294215533E-4</c:v>
                </c:pt>
                <c:pt idx="16">
                  <c:v>4.9453809945622384E-4</c:v>
                </c:pt>
                <c:pt idx="17">
                  <c:v>6.4576212752402696E-4</c:v>
                </c:pt>
                <c:pt idx="18">
                  <c:v>8.2878289260583627E-4</c:v>
                </c:pt>
                <c:pt idx="19">
                  <c:v>1.0454526703132403E-3</c:v>
                </c:pt>
                <c:pt idx="20">
                  <c:v>1.2961741796304073E-3</c:v>
                </c:pt>
                <c:pt idx="21">
                  <c:v>1.579493150211623E-3</c:v>
                </c:pt>
                <c:pt idx="22">
                  <c:v>1.8917664503195874E-3</c:v>
                </c:pt>
                <c:pt idx="23">
                  <c:v>2.2269613661325166E-3</c:v>
                </c:pt>
                <c:pt idx="24">
                  <c:v>2.5766369940933903E-3</c:v>
                </c:pt>
                <c:pt idx="25">
                  <c:v>2.9301454862186338E-3</c:v>
                </c:pt>
                <c:pt idx="26">
                  <c:v>3.2750695110250771E-3</c:v>
                </c:pt>
                <c:pt idx="27">
                  <c:v>3.597884779063973E-3</c:v>
                </c:pt>
                <c:pt idx="28">
                  <c:v>3.884806319692102E-3</c:v>
                </c:pt>
                <c:pt idx="29">
                  <c:v>4.1227488893135966E-3</c:v>
                </c:pt>
                <c:pt idx="30">
                  <c:v>4.3003102223471805E-3</c:v>
                </c:pt>
                <c:pt idx="31">
                  <c:v>4.4086749640118196E-3</c:v>
                </c:pt>
                <c:pt idx="32">
                  <c:v>4.4423397148073305E-3</c:v>
                </c:pt>
                <c:pt idx="33">
                  <c:v>4.399576200640588E-3</c:v>
                </c:pt>
                <c:pt idx="34">
                  <c:v>4.2825783055416254E-3</c:v>
                </c:pt>
                <c:pt idx="35">
                  <c:v>4.097275554220816E-3</c:v>
                </c:pt>
                <c:pt idx="36">
                  <c:v>3.8528351183426206E-3</c:v>
                </c:pt>
                <c:pt idx="37">
                  <c:v>3.5609105672494644E-3</c:v>
                </c:pt>
                <c:pt idx="38">
                  <c:v>3.2347230289885283E-3</c:v>
                </c:pt>
                <c:pt idx="39">
                  <c:v>2.8880753895049629E-3</c:v>
                </c:pt>
                <c:pt idx="40">
                  <c:v>2.534401065101556E-3</c:v>
                </c:pt>
                <c:pt idx="41">
                  <c:v>2.1859365434135341E-3</c:v>
                </c:pt>
                <c:pt idx="42">
                  <c:v>1.8530841859367782E-3</c:v>
                </c:pt>
                <c:pt idx="43">
                  <c:v>1.5440030026400444E-3</c:v>
                </c:pt>
                <c:pt idx="44">
                  <c:v>1.2644350405031765E-3</c:v>
                </c:pt>
                <c:pt idx="45">
                  <c:v>1.0177480902225399E-3</c:v>
                </c:pt>
                <c:pt idx="46">
                  <c:v>8.0515493820449932E-4</c:v>
                </c:pt>
                <c:pt idx="47">
                  <c:v>6.2605720362916319E-4</c:v>
                </c:pt>
                <c:pt idx="48">
                  <c:v>4.7845815864964455E-4</c:v>
                </c:pt>
                <c:pt idx="49">
                  <c:v>3.5939274299242268E-4</c:v>
                </c:pt>
                <c:pt idx="50">
                  <c:v>2.6533224620340593E-4</c:v>
                </c:pt>
              </c:numCache>
            </c:numRef>
          </c:val>
        </c:ser>
        <c:ser>
          <c:idx val="43"/>
          <c:order val="43"/>
          <c:tx>
            <c:strRef>
              <c:f>Hoja2!$E$46</c:f>
              <c:strCache>
                <c:ptCount val="1"/>
                <c:pt idx="0">
                  <c:v>5,32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Hoja2!$F$46:$BD$46</c:f>
              <c:numCache>
                <c:formatCode>General</c:formatCode>
                <c:ptCount val="51"/>
                <c:pt idx="0">
                  <c:v>4.0896268906968047E-7</c:v>
                </c:pt>
                <c:pt idx="1">
                  <c:v>7.0907795801801025E-7</c:v>
                </c:pt>
                <c:pt idx="2">
                  <c:v>1.2083692757720733E-6</c:v>
                </c:pt>
                <c:pt idx="3">
                  <c:v>2.0239545445132019E-6</c:v>
                </c:pt>
                <c:pt idx="4">
                  <c:v>3.3319404140097698E-6</c:v>
                </c:pt>
                <c:pt idx="5">
                  <c:v>5.3912452582920847E-6</c:v>
                </c:pt>
                <c:pt idx="6">
                  <c:v>8.5738591264826059E-6</c:v>
                </c:pt>
                <c:pt idx="7">
                  <c:v>1.3401672143394004E-5</c:v>
                </c:pt>
                <c:pt idx="8">
                  <c:v>2.0589084037538364E-5</c:v>
                </c:pt>
                <c:pt idx="9">
                  <c:v>3.1089264992997882E-5</c:v>
                </c:pt>
                <c:pt idx="10">
                  <c:v>4.614017893330249E-5</c:v>
                </c:pt>
                <c:pt idx="11">
                  <c:v>6.7304404417967571E-5</c:v>
                </c:pt>
                <c:pt idx="12">
                  <c:v>9.6494617281364642E-5</c:v>
                </c:pt>
                <c:pt idx="13">
                  <c:v>1.3597469137494744E-4</c:v>
                </c:pt>
                <c:pt idx="14">
                  <c:v>1.8832521283401556E-4</c:v>
                </c:pt>
                <c:pt idx="15">
                  <c:v>2.5636234967401511E-4</c:v>
                </c:pt>
                <c:pt idx="16">
                  <c:v>3.4300101981565547E-4</c:v>
                </c:pt>
                <c:pt idx="17">
                  <c:v>4.5105756441921236E-4</c:v>
                </c:pt>
                <c:pt idx="18">
                  <c:v>5.8299377975332058E-4</c:v>
                </c:pt>
                <c:pt idx="19">
                  <c:v>7.4061288411041094E-4</c:v>
                </c:pt>
                <c:pt idx="20">
                  <c:v>9.2472797524736721E-4</c:v>
                </c:pt>
                <c:pt idx="21">
                  <c:v>1.1348334303156208E-3</c:v>
                </c:pt>
                <c:pt idx="22">
                  <c:v>1.3688177772717123E-3</c:v>
                </c:pt>
                <c:pt idx="23">
                  <c:v>1.6227609346660492E-3</c:v>
                </c:pt>
                <c:pt idx="24">
                  <c:v>1.8908576846366849E-3</c:v>
                </c:pt>
                <c:pt idx="25">
                  <c:v>2.165501719674571E-3</c:v>
                </c:pt>
                <c:pt idx="26">
                  <c:v>2.4375504571910087E-3</c:v>
                </c:pt>
                <c:pt idx="27">
                  <c:v>2.6967711103876514E-3</c:v>
                </c:pt>
                <c:pt idx="28">
                  <c:v>2.9324455118642954E-3</c:v>
                </c:pt>
                <c:pt idx="29">
                  <c:v>3.134088144755983E-3</c:v>
                </c:pt>
                <c:pt idx="30">
                  <c:v>3.2922124538049325E-3</c:v>
                </c:pt>
                <c:pt idx="31">
                  <c:v>3.3990683024936875E-3</c:v>
                </c:pt>
                <c:pt idx="32">
                  <c:v>3.4492710320417137E-3</c:v>
                </c:pt>
                <c:pt idx="33">
                  <c:v>3.4402510966128046E-3</c:v>
                </c:pt>
                <c:pt idx="34">
                  <c:v>3.3724720120385694E-3</c:v>
                </c:pt>
                <c:pt idx="35">
                  <c:v>3.2493908839545615E-3</c:v>
                </c:pt>
                <c:pt idx="36">
                  <c:v>3.0771661944290671E-3</c:v>
                </c:pt>
                <c:pt idx="37">
                  <c:v>2.8641472302473052E-3</c:v>
                </c:pt>
                <c:pt idx="38">
                  <c:v>2.620204067902426E-3</c:v>
                </c:pt>
                <c:pt idx="39">
                  <c:v>2.3559728725331534E-3</c:v>
                </c:pt>
                <c:pt idx="40">
                  <c:v>2.0820964604433708E-3</c:v>
                </c:pt>
                <c:pt idx="41">
                  <c:v>1.8085344986237147E-3</c:v>
                </c:pt>
                <c:pt idx="42">
                  <c:v>1.5440030026400424E-3</c:v>
                </c:pt>
                <c:pt idx="43">
                  <c:v>1.2955819087133067E-3</c:v>
                </c:pt>
                <c:pt idx="44">
                  <c:v>1.0685060873371055E-3</c:v>
                </c:pt>
                <c:pt idx="45">
                  <c:v>8.6613286457887272E-4</c:v>
                </c:pt>
                <c:pt idx="46">
                  <c:v>6.9006090951959336E-4</c:v>
                </c:pt>
                <c:pt idx="47">
                  <c:v>5.4036315167283258E-4</c:v>
                </c:pt>
                <c:pt idx="48">
                  <c:v>4.1589089943578153E-4</c:v>
                </c:pt>
                <c:pt idx="49">
                  <c:v>3.1460708566926167E-4</c:v>
                </c:pt>
                <c:pt idx="50">
                  <c:v>2.3391225383553014E-4</c:v>
                </c:pt>
              </c:numCache>
            </c:numRef>
          </c:val>
        </c:ser>
        <c:ser>
          <c:idx val="44"/>
          <c:order val="44"/>
          <c:tx>
            <c:strRef>
              <c:f>Hoja2!$E$47</c:f>
              <c:strCache>
                <c:ptCount val="1"/>
                <c:pt idx="0">
                  <c:v>5,56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Hoja2!$F$47:$BD$47</c:f>
              <c:numCache>
                <c:formatCode>General</c:formatCode>
                <c:ptCount val="51"/>
                <c:pt idx="0">
                  <c:v>2.4903181655536692E-7</c:v>
                </c:pt>
                <c:pt idx="1">
                  <c:v>4.3483938992946032E-7</c:v>
                </c:pt>
                <c:pt idx="2">
                  <c:v>7.4627399857400317E-7</c:v>
                </c:pt>
                <c:pt idx="3">
                  <c:v>1.2588185505910546E-6</c:v>
                </c:pt>
                <c:pt idx="4">
                  <c:v>2.0870043273068557E-6</c:v>
                </c:pt>
                <c:pt idx="5">
                  <c:v>3.4007832756330332E-6</c:v>
                </c:pt>
                <c:pt idx="6">
                  <c:v>5.4466560905430985E-6</c:v>
                </c:pt>
                <c:pt idx="7">
                  <c:v>8.5738591264826211E-6</c:v>
                </c:pt>
                <c:pt idx="8">
                  <c:v>1.3265332012003998E-5</c:v>
                </c:pt>
                <c:pt idx="9">
                  <c:v>2.0172294331031074E-5</c:v>
                </c:pt>
                <c:pt idx="10">
                  <c:v>3.015003770948168E-5</c:v>
                </c:pt>
                <c:pt idx="11">
                  <c:v>4.4291033505543812E-5</c:v>
                </c:pt>
                <c:pt idx="12">
                  <c:v>6.3949795573077476E-5</c:v>
                </c:pt>
                <c:pt idx="13">
                  <c:v>9.0752353807087511E-5</c:v>
                </c:pt>
                <c:pt idx="14">
                  <c:v>1.2658202142971814E-4</c:v>
                </c:pt>
                <c:pt idx="15">
                  <c:v>1.7353278907024676E-4</c:v>
                </c:pt>
                <c:pt idx="16">
                  <c:v>2.3382258551948713E-4</c:v>
                </c:pt>
                <c:pt idx="17">
                  <c:v>3.0966117782144553E-4</c:v>
                </c:pt>
                <c:pt idx="18">
                  <c:v>4.0307183782955591E-4</c:v>
                </c:pt>
                <c:pt idx="19">
                  <c:v>5.1567198864351123E-4</c:v>
                </c:pt>
                <c:pt idx="20">
                  <c:v>6.4842539916249256E-4</c:v>
                </c:pt>
                <c:pt idx="21">
                  <c:v>8.0138624943671376E-4</c:v>
                </c:pt>
                <c:pt idx="22">
                  <c:v>9.7346232023416451E-4</c:v>
                </c:pt>
                <c:pt idx="23">
                  <c:v>1.1622292386313036E-3</c:v>
                </c:pt>
                <c:pt idx="24">
                  <c:v>1.3638287437057093E-3</c:v>
                </c:pt>
                <c:pt idx="25">
                  <c:v>1.5729802616788477E-3</c:v>
                </c:pt>
                <c:pt idx="26">
                  <c:v>1.7831262687567568E-3</c:v>
                </c:pt>
                <c:pt idx="27">
                  <c:v>1.9867184018027822E-3</c:v>
                </c:pt>
                <c:pt idx="28">
                  <c:v>2.1756344256709933E-3</c:v>
                </c:pt>
                <c:pt idx="29">
                  <c:v>2.3416981954172246E-3</c:v>
                </c:pt>
                <c:pt idx="30">
                  <c:v>2.4772584114284533E-3</c:v>
                </c:pt>
                <c:pt idx="31">
                  <c:v>2.5757700762550216E-3</c:v>
                </c:pt>
                <c:pt idx="32">
                  <c:v>2.6323174736362781E-3</c:v>
                </c:pt>
                <c:pt idx="33">
                  <c:v>2.6440205799373008E-3</c:v>
                </c:pt>
                <c:pt idx="34">
                  <c:v>2.6102781442158677E-3</c:v>
                </c:pt>
                <c:pt idx="35">
                  <c:v>2.5328188767808671E-3</c:v>
                </c:pt>
                <c:pt idx="36">
                  <c:v>2.4155546797114918E-3</c:v>
                </c:pt>
                <c:pt idx="37">
                  <c:v>2.2642532655580781E-3</c:v>
                </c:pt>
                <c:pt idx="38">
                  <c:v>2.0860683022724293E-3</c:v>
                </c:pt>
                <c:pt idx="39">
                  <c:v>1.8889803345313895E-3</c:v>
                </c:pt>
                <c:pt idx="40">
                  <c:v>1.6812091331831428E-3</c:v>
                </c:pt>
                <c:pt idx="41">
                  <c:v>1.4706571407103312E-3</c:v>
                </c:pt>
                <c:pt idx="42">
                  <c:v>1.2644350405031772E-3</c:v>
                </c:pt>
                <c:pt idx="43">
                  <c:v>1.0685060873371064E-3</c:v>
                </c:pt>
                <c:pt idx="44">
                  <c:v>8.8746834273420872E-4</c:v>
                </c:pt>
                <c:pt idx="45">
                  <c:v>7.2447621325807607E-4</c:v>
                </c:pt>
                <c:pt idx="46">
                  <c:v>5.8128723089615798E-4</c:v>
                </c:pt>
                <c:pt idx="47">
                  <c:v>4.5840867361949752E-4</c:v>
                </c:pt>
                <c:pt idx="48">
                  <c:v>3.5531231577416326E-4</c:v>
                </c:pt>
                <c:pt idx="49">
                  <c:v>2.7068431272904306E-4</c:v>
                </c:pt>
                <c:pt idx="50">
                  <c:v>2.0268019098496784E-4</c:v>
                </c:pt>
              </c:numCache>
            </c:numRef>
          </c:val>
        </c:ser>
        <c:ser>
          <c:idx val="45"/>
          <c:order val="45"/>
          <c:tx>
            <c:strRef>
              <c:f>Hoja2!$E$48</c:f>
              <c:strCache>
                <c:ptCount val="1"/>
                <c:pt idx="0">
                  <c:v>5,8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Hoja2!$F$48:$BD$48</c:f>
              <c:numCache>
                <c:formatCode>General</c:formatCode>
                <c:ptCount val="51"/>
                <c:pt idx="0">
                  <c:v>1.4904636084383061E-7</c:v>
                </c:pt>
                <c:pt idx="1">
                  <c:v>2.6209525682111421E-7</c:v>
                </c:pt>
                <c:pt idx="2">
                  <c:v>4.5299388319945184E-7</c:v>
                </c:pt>
                <c:pt idx="3">
                  <c:v>7.6952176055669827E-7</c:v>
                </c:pt>
                <c:pt idx="4">
                  <c:v>1.2848276205380332E-6</c:v>
                </c:pt>
                <c:pt idx="5">
                  <c:v>2.1084544081596297E-6</c:v>
                </c:pt>
                <c:pt idx="6">
                  <c:v>3.4007832756330272E-6</c:v>
                </c:pt>
                <c:pt idx="7">
                  <c:v>5.391245258292094E-6</c:v>
                </c:pt>
                <c:pt idx="8">
                  <c:v>8.400296464712584E-6</c:v>
                </c:pt>
                <c:pt idx="9">
                  <c:v>1.2864577547291532E-5</c:v>
                </c:pt>
                <c:pt idx="10">
                  <c:v>1.9363855640675084E-5</c:v>
                </c:pt>
                <c:pt idx="11">
                  <c:v>2.8647289352243522E-5</c:v>
                </c:pt>
                <c:pt idx="12">
                  <c:v>4.1655334322497407E-5</c:v>
                </c:pt>
                <c:pt idx="13">
                  <c:v>5.9532360851887324E-5</c:v>
                </c:pt>
                <c:pt idx="14">
                  <c:v>8.3624007820524716E-5</c:v>
                </c:pt>
                <c:pt idx="15">
                  <c:v>1.1545273933015385E-4</c:v>
                </c:pt>
                <c:pt idx="16">
                  <c:v>1.5666532969206169E-4</c:v>
                </c:pt>
                <c:pt idx="17">
                  <c:v>2.0894738655531119E-4</c:v>
                </c:pt>
                <c:pt idx="18">
                  <c:v>2.7390274290823961E-4</c:v>
                </c:pt>
                <c:pt idx="19">
                  <c:v>3.528996361570526E-4</c:v>
                </c:pt>
                <c:pt idx="20">
                  <c:v>4.4689081760292679E-4</c:v>
                </c:pt>
                <c:pt idx="21">
                  <c:v>5.562205665653766E-4</c:v>
                </c:pt>
                <c:pt idx="22">
                  <c:v>6.8043719624160369E-4</c:v>
                </c:pt>
                <c:pt idx="23">
                  <c:v>8.1813399921598585E-4</c:v>
                </c:pt>
                <c:pt idx="24">
                  <c:v>9.6684360053482608E-4</c:v>
                </c:pt>
                <c:pt idx="25">
                  <c:v>1.1230094332839583E-3</c:v>
                </c:pt>
                <c:pt idx="26">
                  <c:v>1.2820529816442033E-3</c:v>
                </c:pt>
                <c:pt idx="27">
                  <c:v>1.4385465939924776E-3</c:v>
                </c:pt>
                <c:pt idx="28">
                  <c:v>1.5864898009123047E-3</c:v>
                </c:pt>
                <c:pt idx="29">
                  <c:v>1.7196736123088236E-3</c:v>
                </c:pt>
                <c:pt idx="30">
                  <c:v>1.8321041621736894E-3</c:v>
                </c:pt>
                <c:pt idx="31">
                  <c:v>1.9184464749742048E-3</c:v>
                </c:pt>
                <c:pt idx="32">
                  <c:v>1.9744430134774589E-3</c:v>
                </c:pt>
                <c:pt idx="33">
                  <c:v>1.9972614140971929E-3</c:v>
                </c:pt>
                <c:pt idx="34">
                  <c:v>1.9857318938621043E-3</c:v>
                </c:pt>
                <c:pt idx="35">
                  <c:v>1.9404466288573006E-3</c:v>
                </c:pt>
                <c:pt idx="36">
                  <c:v>1.8637093515458533E-3</c:v>
                </c:pt>
                <c:pt idx="37">
                  <c:v>1.7593411387992345E-3</c:v>
                </c:pt>
                <c:pt idx="38">
                  <c:v>1.6323651823278405E-3</c:v>
                </c:pt>
                <c:pt idx="39">
                  <c:v>1.4886067335968022E-3</c:v>
                </c:pt>
                <c:pt idx="40">
                  <c:v>1.3342525048279505E-3</c:v>
                </c:pt>
                <c:pt idx="41">
                  <c:v>1.17541564179641E-3</c:v>
                </c:pt>
                <c:pt idx="42">
                  <c:v>1.0177480902225399E-3</c:v>
                </c:pt>
                <c:pt idx="43">
                  <c:v>8.6613286457887337E-4</c:v>
                </c:pt>
                <c:pt idx="44">
                  <c:v>7.2447621325807607E-4</c:v>
                </c:pt>
                <c:pt idx="45">
                  <c:v>5.9560609757810796E-4</c:v>
                </c:pt>
                <c:pt idx="46">
                  <c:v>4.8127082031022118E-4</c:v>
                </c:pt>
                <c:pt idx="47">
                  <c:v>3.8222168092008288E-4</c:v>
                </c:pt>
                <c:pt idx="48">
                  <c:v>2.9835718198225675E-4</c:v>
                </c:pt>
                <c:pt idx="49">
                  <c:v>2.2890383370489592E-4</c:v>
                </c:pt>
                <c:pt idx="50">
                  <c:v>1.7260963233886505E-4</c:v>
                </c:pt>
              </c:numCache>
            </c:numRef>
          </c:val>
        </c:ser>
        <c:ser>
          <c:idx val="46"/>
          <c:order val="46"/>
          <c:tx>
            <c:strRef>
              <c:f>Hoja2!$E$49</c:f>
              <c:strCache>
                <c:ptCount val="1"/>
                <c:pt idx="0">
                  <c:v>6,04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Hoja2!$F$49:$BD$49</c:f>
              <c:numCache>
                <c:formatCode>General</c:formatCode>
                <c:ptCount val="51"/>
                <c:pt idx="0">
                  <c:v>8.7676520880348517E-8</c:v>
                </c:pt>
                <c:pt idx="1">
                  <c:v>1.5526902883923716E-7</c:v>
                </c:pt>
                <c:pt idx="2">
                  <c:v>2.7025999009470252E-7</c:v>
                </c:pt>
                <c:pt idx="3">
                  <c:v>4.623534128855658E-7</c:v>
                </c:pt>
                <c:pt idx="4">
                  <c:v>7.7743085004249687E-7</c:v>
                </c:pt>
                <c:pt idx="5">
                  <c:v>1.2848276205380309E-6</c:v>
                </c:pt>
                <c:pt idx="6">
                  <c:v>2.0870043273068481E-6</c:v>
                </c:pt>
                <c:pt idx="7">
                  <c:v>3.3319404140097698E-6</c:v>
                </c:pt>
                <c:pt idx="8">
                  <c:v>5.2283721688235681E-6</c:v>
                </c:pt>
                <c:pt idx="9">
                  <c:v>8.0636404274225216E-6</c:v>
                </c:pt>
                <c:pt idx="10">
                  <c:v>1.2223376930495059E-5</c:v>
                </c:pt>
                <c:pt idx="11">
                  <c:v>1.821153891981176E-5</c:v>
                </c:pt>
                <c:pt idx="12">
                  <c:v>2.6668431882590291E-5</c:v>
                </c:pt>
                <c:pt idx="13">
                  <c:v>3.8383423206363727E-5</c:v>
                </c:pt>
                <c:pt idx="14">
                  <c:v>5.4298185962828748E-5</c:v>
                </c:pt>
                <c:pt idx="15">
                  <c:v>7.549571942897052E-5</c:v>
                </c:pt>
                <c:pt idx="16">
                  <c:v>1.0317030794989967E-4</c:v>
                </c:pt>
                <c:pt idx="17">
                  <c:v>1.3857424370459023E-4</c:v>
                </c:pt>
                <c:pt idx="18">
                  <c:v>1.829387463247114E-4</c:v>
                </c:pt>
                <c:pt idx="19">
                  <c:v>2.373691482524313E-4</c:v>
                </c:pt>
                <c:pt idx="20">
                  <c:v>3.0271799318398046E-4</c:v>
                </c:pt>
                <c:pt idx="21">
                  <c:v>3.7944391380509635E-4</c:v>
                </c:pt>
                <c:pt idx="22">
                  <c:v>4.6746848554019921E-4</c:v>
                </c:pt>
                <c:pt idx="23">
                  <c:v>5.6604697841434548E-4</c:v>
                </c:pt>
                <c:pt idx="24">
                  <c:v>6.7367123845289668E-4</c:v>
                </c:pt>
                <c:pt idx="25">
                  <c:v>7.8802306109443485E-4</c:v>
                </c:pt>
                <c:pt idx="26">
                  <c:v>9.0599382869191415E-4</c:v>
                </c:pt>
                <c:pt idx="27">
                  <c:v>1.0237807118321778E-3</c:v>
                </c:pt>
                <c:pt idx="28">
                  <c:v>1.1370617179872207E-3</c:v>
                </c:pt>
                <c:pt idx="29">
                  <c:v>1.2412421776580246E-3</c:v>
                </c:pt>
                <c:pt idx="30">
                  <c:v>1.3317552034217005E-3</c:v>
                </c:pt>
                <c:pt idx="31">
                  <c:v>1.4043898158123747E-3</c:v>
                </c:pt>
                <c:pt idx="32">
                  <c:v>1.4556143618131802E-3</c:v>
                </c:pt>
                <c:pt idx="33">
                  <c:v>1.4828607970095199E-3</c:v>
                </c:pt>
                <c:pt idx="34">
                  <c:v>1.48473801020768E-3</c:v>
                </c:pt>
                <c:pt idx="35">
                  <c:v>1.4611495256057541E-3</c:v>
                </c:pt>
                <c:pt idx="36">
                  <c:v>1.4133017192559222E-3</c:v>
                </c:pt>
                <c:pt idx="37">
                  <c:v>1.3436015757240906E-3</c:v>
                </c:pt>
                <c:pt idx="38">
                  <c:v>1.2554560476555252E-3</c:v>
                </c:pt>
                <c:pt idx="39">
                  <c:v>1.1529962983204702E-3</c:v>
                </c:pt>
                <c:pt idx="40">
                  <c:v>1.0407578715922535E-3</c:v>
                </c:pt>
                <c:pt idx="41">
                  <c:v>9.2335113404297885E-4</c:v>
                </c:pt>
                <c:pt idx="42">
                  <c:v>8.051549382044978E-4</c:v>
                </c:pt>
                <c:pt idx="43">
                  <c:v>6.9006090951959369E-4</c:v>
                </c:pt>
                <c:pt idx="44">
                  <c:v>5.8128723089615646E-4</c:v>
                </c:pt>
                <c:pt idx="45">
                  <c:v>4.8127082031022031E-4</c:v>
                </c:pt>
                <c:pt idx="46">
                  <c:v>3.9163695963454685E-4</c:v>
                </c:pt>
                <c:pt idx="47">
                  <c:v>3.1323710475258975E-4</c:v>
                </c:pt>
                <c:pt idx="48">
                  <c:v>2.4623972827146964E-4</c:v>
                </c:pt>
                <c:pt idx="49">
                  <c:v>1.9025603282436419E-4</c:v>
                </c:pt>
                <c:pt idx="50">
                  <c:v>1.4448213199113227E-4</c:v>
                </c:pt>
              </c:numCache>
            </c:numRef>
          </c:val>
        </c:ser>
        <c:ser>
          <c:idx val="47"/>
          <c:order val="47"/>
          <c:tx>
            <c:strRef>
              <c:f>Hoja2!$E$50</c:f>
              <c:strCache>
                <c:ptCount val="1"/>
                <c:pt idx="0">
                  <c:v>6,28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Hoja2!$F$50:$BD$50</c:f>
              <c:numCache>
                <c:formatCode>General</c:formatCode>
                <c:ptCount val="51"/>
                <c:pt idx="0">
                  <c:v>5.0692140618367714E-8</c:v>
                </c:pt>
                <c:pt idx="1">
                  <c:v>9.0407800400728508E-8</c:v>
                </c:pt>
                <c:pt idx="2">
                  <c:v>1.5847711870237322E-7</c:v>
                </c:pt>
                <c:pt idx="3">
                  <c:v>2.7303770289718772E-7</c:v>
                </c:pt>
                <c:pt idx="4">
                  <c:v>4.6235341288556659E-7</c:v>
                </c:pt>
                <c:pt idx="5">
                  <c:v>7.6952176055669954E-7</c:v>
                </c:pt>
                <c:pt idx="6">
                  <c:v>1.2588185505910546E-6</c:v>
                </c:pt>
                <c:pt idx="7">
                  <c:v>2.0239545445132019E-6</c:v>
                </c:pt>
                <c:pt idx="8">
                  <c:v>3.1984072868184533E-6</c:v>
                </c:pt>
                <c:pt idx="9">
                  <c:v>4.9677778782479982E-6</c:v>
                </c:pt>
                <c:pt idx="10">
                  <c:v>7.5837841494181295E-6</c:v>
                </c:pt>
                <c:pt idx="11">
                  <c:v>1.1379027559569246E-5</c:v>
                </c:pt>
                <c:pt idx="12">
                  <c:v>1.6781072987830265E-5</c:v>
                </c:pt>
                <c:pt idx="13">
                  <c:v>2.4323703158699958E-5</c:v>
                </c:pt>
                <c:pt idx="14">
                  <c:v>3.4652538483091402E-5</c:v>
                </c:pt>
                <c:pt idx="15">
                  <c:v>4.8521677349606605E-5</c:v>
                </c:pt>
                <c:pt idx="16">
                  <c:v>6.6777775551023035E-5</c:v>
                </c:pt>
                <c:pt idx="17">
                  <c:v>9.0328226188619517E-5</c:v>
                </c:pt>
                <c:pt idx="18">
                  <c:v>1.2009098502859082E-4</c:v>
                </c:pt>
                <c:pt idx="19">
                  <c:v>1.5692521184228257E-4</c:v>
                </c:pt>
                <c:pt idx="20">
                  <c:v>2.0154425886976347E-4</c:v>
                </c:pt>
                <c:pt idx="21">
                  <c:v>2.5441547890489748E-4</c:v>
                </c:pt>
                <c:pt idx="22">
                  <c:v>3.1565452634488929E-4</c:v>
                </c:pt>
                <c:pt idx="23">
                  <c:v>3.8492480925294919E-4</c:v>
                </c:pt>
                <c:pt idx="24">
                  <c:v>4.6135494138512537E-4</c:v>
                </c:pt>
                <c:pt idx="25">
                  <c:v>5.4348785194152085E-4</c:v>
                </c:pt>
                <c:pt idx="26">
                  <c:v>6.2927415791567238E-4</c:v>
                </c:pt>
                <c:pt idx="27">
                  <c:v>7.1611924399275653E-4</c:v>
                </c:pt>
                <c:pt idx="28">
                  <c:v>8.0098831991741134E-4</c:v>
                </c:pt>
                <c:pt idx="29">
                  <c:v>8.8056701498607473E-4</c:v>
                </c:pt>
                <c:pt idx="30">
                  <c:v>9.5146766720485376E-4</c:v>
                </c:pt>
                <c:pt idx="31">
                  <c:v>1.0104644699801323E-3</c:v>
                </c:pt>
                <c:pt idx="32">
                  <c:v>1.0547352277945922E-3</c:v>
                </c:pt>
                <c:pt idx="33">
                  <c:v>1.0820846765144856E-3</c:v>
                </c:pt>
                <c:pt idx="34">
                  <c:v>1.0911248173970721E-3</c:v>
                </c:pt>
                <c:pt idx="35">
                  <c:v>1.0813916503886721E-3</c:v>
                </c:pt>
                <c:pt idx="36">
                  <c:v>1.0533846403378408E-3</c:v>
                </c:pt>
                <c:pt idx="37">
                  <c:v>1.008524243236191E-3</c:v>
                </c:pt>
                <c:pt idx="38">
                  <c:v>9.4903252041815328E-4</c:v>
                </c:pt>
                <c:pt idx="39">
                  <c:v>8.7775080855538514E-4</c:v>
                </c:pt>
                <c:pt idx="40">
                  <c:v>7.9791526397684706E-4</c:v>
                </c:pt>
                <c:pt idx="41">
                  <c:v>7.129149128107734E-4</c:v>
                </c:pt>
                <c:pt idx="42">
                  <c:v>6.2605720362916373E-4</c:v>
                </c:pt>
                <c:pt idx="43">
                  <c:v>5.4036315167283399E-4</c:v>
                </c:pt>
                <c:pt idx="44">
                  <c:v>4.584086736194979E-4</c:v>
                </c:pt>
                <c:pt idx="45">
                  <c:v>3.8222168092008353E-4</c:v>
                </c:pt>
                <c:pt idx="46">
                  <c:v>3.1323710475259035E-4</c:v>
                </c:pt>
                <c:pt idx="47">
                  <c:v>2.5230535925992783E-4</c:v>
                </c:pt>
                <c:pt idx="48">
                  <c:v>1.9974464327512532E-4</c:v>
                </c:pt>
                <c:pt idx="49">
                  <c:v>1.5542439960811389E-4</c:v>
                </c:pt>
                <c:pt idx="50">
                  <c:v>1.1886627328825289E-4</c:v>
                </c:pt>
              </c:numCache>
            </c:numRef>
          </c:val>
        </c:ser>
        <c:ser>
          <c:idx val="48"/>
          <c:order val="48"/>
          <c:tx>
            <c:strRef>
              <c:f>Hoja2!$E$51</c:f>
              <c:strCache>
                <c:ptCount val="1"/>
                <c:pt idx="0">
                  <c:v>6,52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Hoja2!$F$51:$BD$51</c:f>
              <c:numCache>
                <c:formatCode>General</c:formatCode>
                <c:ptCount val="51"/>
                <c:pt idx="0">
                  <c:v>2.8806689074673781E-8</c:v>
                </c:pt>
                <c:pt idx="1">
                  <c:v>5.1739515897740508E-8</c:v>
                </c:pt>
                <c:pt idx="2">
                  <c:v>9.1337005291654247E-8</c:v>
                </c:pt>
                <c:pt idx="3">
                  <c:v>1.5847711870237264E-7</c:v>
                </c:pt>
                <c:pt idx="4">
                  <c:v>2.7025999009470205E-7</c:v>
                </c:pt>
                <c:pt idx="5">
                  <c:v>4.5299388319945184E-7</c:v>
                </c:pt>
                <c:pt idx="6">
                  <c:v>7.462739985740019E-7</c:v>
                </c:pt>
                <c:pt idx="7">
                  <c:v>1.2083692757720709E-6</c:v>
                </c:pt>
                <c:pt idx="8">
                  <c:v>1.923075918880982E-6</c:v>
                </c:pt>
                <c:pt idx="9">
                  <c:v>3.0080744179351408E-6</c:v>
                </c:pt>
                <c:pt idx="10">
                  <c:v>4.6246206517099231E-6</c:v>
                </c:pt>
                <c:pt idx="11">
                  <c:v>6.9880989133152892E-6</c:v>
                </c:pt>
                <c:pt idx="12">
                  <c:v>1.0378566306866956E-5</c:v>
                </c:pt>
                <c:pt idx="13">
                  <c:v>1.5149945703694878E-5</c:v>
                </c:pt>
                <c:pt idx="14">
                  <c:v>2.173602774542046E-5</c:v>
                </c:pt>
                <c:pt idx="15">
                  <c:v>3.065100186606194E-5</c:v>
                </c:pt>
                <c:pt idx="16">
                  <c:v>4.2481961465258302E-5</c:v>
                </c:pt>
                <c:pt idx="17">
                  <c:v>5.7870846916084334E-5</c:v>
                </c:pt>
                <c:pt idx="18">
                  <c:v>7.7483727831100636E-5</c:v>
                </c:pt>
                <c:pt idx="19">
                  <c:v>1.0196627806402091E-4</c:v>
                </c:pt>
                <c:pt idx="20">
                  <c:v>1.3188579411215352E-4</c:v>
                </c:pt>
                <c:pt idx="21">
                  <c:v>1.6766208458345413E-4</c:v>
                </c:pt>
                <c:pt idx="22">
                  <c:v>2.0949183253561552E-4</c:v>
                </c:pt>
                <c:pt idx="23">
                  <c:v>2.5727330248761745E-4</c:v>
                </c:pt>
                <c:pt idx="24">
                  <c:v>3.1054013560133939E-4</c:v>
                </c:pt>
                <c:pt idx="25">
                  <c:v>3.6841401803286466E-4</c:v>
                </c:pt>
                <c:pt idx="26">
                  <c:v>4.295858286513317E-4</c:v>
                </c:pt>
                <c:pt idx="27">
                  <c:v>4.923332161770028E-4</c:v>
                </c:pt>
                <c:pt idx="28">
                  <c:v>5.5457938217551707E-4</c:v>
                </c:pt>
                <c:pt idx="29">
                  <c:v>6.1399338656708549E-4</c:v>
                </c:pt>
                <c:pt idx="30">
                  <c:v>6.6812705502764923E-4</c:v>
                </c:pt>
                <c:pt idx="31">
                  <c:v>7.1457828546555994E-4</c:v>
                </c:pt>
                <c:pt idx="32">
                  <c:v>7.5116606967647037E-4</c:v>
                </c:pt>
                <c:pt idx="33">
                  <c:v>7.7609967513507972E-4</c:v>
                </c:pt>
                <c:pt idx="34">
                  <c:v>7.881237808632734E-4</c:v>
                </c:pt>
                <c:pt idx="35">
                  <c:v>7.8662320535675772E-4</c:v>
                </c:pt>
                <c:pt idx="36">
                  <c:v>7.7167506484344787E-4</c:v>
                </c:pt>
                <c:pt idx="37">
                  <c:v>7.4404220585320112E-4</c:v>
                </c:pt>
                <c:pt idx="38">
                  <c:v>7.0510869066375099E-4</c:v>
                </c:pt>
                <c:pt idx="39">
                  <c:v>6.5676493077654904E-4</c:v>
                </c:pt>
                <c:pt idx="40">
                  <c:v>6.0125573702699583E-4</c:v>
                </c:pt>
                <c:pt idx="41">
                  <c:v>5.4100826920641296E-4</c:v>
                </c:pt>
                <c:pt idx="42">
                  <c:v>4.7845815864964368E-4</c:v>
                </c:pt>
                <c:pt idx="43">
                  <c:v>4.1589089943578185E-4</c:v>
                </c:pt>
                <c:pt idx="44">
                  <c:v>3.5531231577416294E-4</c:v>
                </c:pt>
                <c:pt idx="45">
                  <c:v>2.9835718198225675E-4</c:v>
                </c:pt>
                <c:pt idx="46">
                  <c:v>2.4623972827146943E-4</c:v>
                </c:pt>
                <c:pt idx="47">
                  <c:v>1.9974464327512481E-4</c:v>
                </c:pt>
                <c:pt idx="48">
                  <c:v>1.5925297374293454E-4</c:v>
                </c:pt>
                <c:pt idx="49">
                  <c:v>1.2479447302112068E-4</c:v>
                </c:pt>
                <c:pt idx="50">
                  <c:v>9.6116631817994475E-5</c:v>
                </c:pt>
              </c:numCache>
            </c:numRef>
          </c:val>
        </c:ser>
        <c:ser>
          <c:idx val="49"/>
          <c:order val="49"/>
          <c:tx>
            <c:strRef>
              <c:f>Hoja2!$E$52</c:f>
              <c:strCache>
                <c:ptCount val="1"/>
                <c:pt idx="0">
                  <c:v>6,76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Hoja2!$F$52:$BD$52</c:f>
              <c:numCache>
                <c:formatCode>General</c:formatCode>
                <c:ptCount val="51"/>
                <c:pt idx="0">
                  <c:v>1.6089459340457187E-8</c:v>
                </c:pt>
                <c:pt idx="1">
                  <c:v>2.9102762159749725E-8</c:v>
                </c:pt>
                <c:pt idx="2">
                  <c:v>5.1739515897740508E-8</c:v>
                </c:pt>
                <c:pt idx="3">
                  <c:v>9.0407800400728178E-8</c:v>
                </c:pt>
                <c:pt idx="4">
                  <c:v>1.552690288392366E-7</c:v>
                </c:pt>
                <c:pt idx="5">
                  <c:v>2.6209525682111421E-7</c:v>
                </c:pt>
                <c:pt idx="6">
                  <c:v>4.3483938992945953E-7</c:v>
                </c:pt>
                <c:pt idx="7">
                  <c:v>7.0907795801800781E-7</c:v>
                </c:pt>
                <c:pt idx="8">
                  <c:v>1.136460863145568E-6</c:v>
                </c:pt>
                <c:pt idx="9">
                  <c:v>1.7902363646740926E-6</c:v>
                </c:pt>
                <c:pt idx="10">
                  <c:v>2.7717985054673363E-6</c:v>
                </c:pt>
                <c:pt idx="11">
                  <c:v>4.2180170341106656E-6</c:v>
                </c:pt>
                <c:pt idx="12">
                  <c:v>6.3088527882307082E-6</c:v>
                </c:pt>
                <c:pt idx="13">
                  <c:v>9.2744432758405312E-6</c:v>
                </c:pt>
                <c:pt idx="14">
                  <c:v>1.3400490537259574E-5</c:v>
                </c:pt>
                <c:pt idx="15">
                  <c:v>1.9030444607995923E-5</c:v>
                </c:pt>
                <c:pt idx="16">
                  <c:v>2.656272123739996E-5</c:v>
                </c:pt>
                <c:pt idx="17">
                  <c:v>3.6441109039735661E-5</c:v>
                </c:pt>
                <c:pt idx="18">
                  <c:v>4.9136701368891132E-5</c:v>
                </c:pt>
                <c:pt idx="19">
                  <c:v>6.5120211442156888E-5</c:v>
                </c:pt>
                <c:pt idx="20">
                  <c:v>8.4824439223928088E-5</c:v>
                </c:pt>
                <c:pt idx="21">
                  <c:v>1.0859793913835697E-4</c:v>
                </c:pt>
                <c:pt idx="22">
                  <c:v>1.3665249379511053E-4</c:v>
                </c:pt>
                <c:pt idx="23">
                  <c:v>1.6900864927163646E-4</c:v>
                </c:pt>
                <c:pt idx="24">
                  <c:v>2.0544505455491767E-4</c:v>
                </c:pt>
                <c:pt idx="25">
                  <c:v>2.4545836858217882E-4</c:v>
                </c:pt>
                <c:pt idx="26">
                  <c:v>2.8824075500510172E-4</c:v>
                </c:pt>
                <c:pt idx="27">
                  <c:v>3.3268124749238459E-4</c:v>
                </c:pt>
                <c:pt idx="28">
                  <c:v>3.7739543911345869E-4</c:v>
                </c:pt>
                <c:pt idx="29">
                  <c:v>4.2078511128178263E-4</c:v>
                </c:pt>
                <c:pt idx="30">
                  <c:v>4.6112585491130218E-4</c:v>
                </c:pt>
                <c:pt idx="31">
                  <c:v>4.9667691332036957E-4</c:v>
                </c:pt>
                <c:pt idx="32">
                  <c:v>5.2580397486866489E-4</c:v>
                </c:pt>
                <c:pt idx="33">
                  <c:v>5.4710306479578143E-4</c:v>
                </c:pt>
                <c:pt idx="34">
                  <c:v>5.5951253641857998E-4</c:v>
                </c:pt>
                <c:pt idx="35">
                  <c:v>5.6240074489546986E-4</c:v>
                </c:pt>
                <c:pt idx="36">
                  <c:v>5.5561932695472754E-4</c:v>
                </c:pt>
                <c:pt idx="37">
                  <c:v>5.3951583042134179E-4</c:v>
                </c:pt>
                <c:pt idx="38">
                  <c:v>5.1490419696756124E-4</c:v>
                </c:pt>
                <c:pt idx="39">
                  <c:v>4.8299658782077054E-4</c:v>
                </c:pt>
                <c:pt idx="40">
                  <c:v>4.4530450101177828E-4</c:v>
                </c:pt>
                <c:pt idx="41">
                  <c:v>4.0352040285041469E-4</c:v>
                </c:pt>
                <c:pt idx="42">
                  <c:v>3.5939274299242208E-4</c:v>
                </c:pt>
                <c:pt idx="43">
                  <c:v>3.1460708566926167E-4</c:v>
                </c:pt>
                <c:pt idx="44">
                  <c:v>2.7068431272904306E-4</c:v>
                </c:pt>
                <c:pt idx="45">
                  <c:v>2.2890383370489551E-4</c:v>
                </c:pt>
                <c:pt idx="46">
                  <c:v>1.9025603282436419E-4</c:v>
                </c:pt>
                <c:pt idx="47">
                  <c:v>1.5542439960811362E-4</c:v>
                </c:pt>
                <c:pt idx="48">
                  <c:v>1.2479447302112079E-4</c:v>
                </c:pt>
                <c:pt idx="49">
                  <c:v>9.8484275839347336E-5</c:v>
                </c:pt>
                <c:pt idx="50">
                  <c:v>7.6389528885529586E-5</c:v>
                </c:pt>
              </c:numCache>
            </c:numRef>
          </c:val>
        </c:ser>
        <c:ser>
          <c:idx val="50"/>
          <c:order val="50"/>
          <c:tx>
            <c:strRef>
              <c:f>Hoja2!$E$53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Hoja2!$F$53:$BD$53</c:f>
              <c:numCache>
                <c:formatCode>General</c:formatCode>
                <c:ptCount val="51"/>
                <c:pt idx="0">
                  <c:v>8.8325264666186152E-9</c:v>
                </c:pt>
                <c:pt idx="1">
                  <c:v>1.6089459340457214E-8</c:v>
                </c:pt>
                <c:pt idx="2">
                  <c:v>2.8806689074673781E-8</c:v>
                </c:pt>
                <c:pt idx="3">
                  <c:v>5.0692140618367714E-8</c:v>
                </c:pt>
                <c:pt idx="4">
                  <c:v>8.7676520880348676E-8</c:v>
                </c:pt>
                <c:pt idx="5">
                  <c:v>1.4904636084383061E-7</c:v>
                </c:pt>
                <c:pt idx="6">
                  <c:v>2.4903181655536739E-7</c:v>
                </c:pt>
                <c:pt idx="7">
                  <c:v>4.0896268906968047E-7</c:v>
                </c:pt>
                <c:pt idx="8">
                  <c:v>6.6009726052383191E-7</c:v>
                </c:pt>
                <c:pt idx="9">
                  <c:v>1.0471950106046037E-6</c:v>
                </c:pt>
                <c:pt idx="10">
                  <c:v>1.6328360853744112E-6</c:v>
                </c:pt>
                <c:pt idx="11">
                  <c:v>2.5023785362155525E-6</c:v>
                </c:pt>
                <c:pt idx="12">
                  <c:v>3.7692835949321039E-6</c:v>
                </c:pt>
                <c:pt idx="13">
                  <c:v>5.5803316885175841E-6</c:v>
                </c:pt>
                <c:pt idx="14">
                  <c:v>8.1200107534859891E-6</c:v>
                </c:pt>
                <c:pt idx="15">
                  <c:v>1.1613111249709899E-5</c:v>
                </c:pt>
                <c:pt idx="16">
                  <c:v>1.6324352339563353E-5</c:v>
                </c:pt>
                <c:pt idx="17">
                  <c:v>2.2553748053486094E-5</c:v>
                </c:pt>
                <c:pt idx="18">
                  <c:v>3.0626465611296786E-5</c:v>
                </c:pt>
                <c:pt idx="19">
                  <c:v>4.0876191796594685E-5</c:v>
                </c:pt>
                <c:pt idx="20">
                  <c:v>5.3621550421559887E-5</c:v>
                </c:pt>
                <c:pt idx="21">
                  <c:v>6.9135912174299116E-5</c:v>
                </c:pt>
                <c:pt idx="22">
                  <c:v>8.7611964558746133E-5</c:v>
                </c:pt>
                <c:pt idx="23">
                  <c:v>1.0912356148634322E-4</c:v>
                </c:pt>
                <c:pt idx="24">
                  <c:v>1.3358848847721923E-4</c:v>
                </c:pt>
                <c:pt idx="25">
                  <c:v>1.6073665696317584E-4</c:v>
                </c:pt>
                <c:pt idx="26">
                  <c:v>1.9008866405982605E-4</c:v>
                </c:pt>
                <c:pt idx="27">
                  <c:v>2.2094943573020432E-4</c:v>
                </c:pt>
                <c:pt idx="28">
                  <c:v>2.5242069980730244E-4</c:v>
                </c:pt>
                <c:pt idx="29">
                  <c:v>2.8343431429095112E-4</c:v>
                </c:pt>
                <c:pt idx="30">
                  <c:v>3.1280614767793694E-4</c:v>
                </c:pt>
                <c:pt idx="31">
                  <c:v>3.3930755014351826E-4</c:v>
                </c:pt>
                <c:pt idx="32">
                  <c:v>3.6174884950263973E-4</c:v>
                </c:pt>
                <c:pt idx="33">
                  <c:v>3.7906718049654471E-4</c:v>
                </c:pt>
                <c:pt idx="34">
                  <c:v>3.9040970295137114E-4</c:v>
                </c:pt>
                <c:pt idx="35">
                  <c:v>3.9520316307809937E-4</c:v>
                </c:pt>
                <c:pt idx="36">
                  <c:v>3.9320190418932062E-4</c:v>
                </c:pt>
                <c:pt idx="37">
                  <c:v>3.8450872963210185E-4</c:v>
                </c:pt>
                <c:pt idx="38">
                  <c:v>3.6956615145886015E-4</c:v>
                </c:pt>
                <c:pt idx="39">
                  <c:v>3.4911906186647652E-4</c:v>
                </c:pt>
                <c:pt idx="40">
                  <c:v>3.2415321083923852E-4</c:v>
                </c:pt>
                <c:pt idx="41">
                  <c:v>2.9581656176947427E-4</c:v>
                </c:pt>
                <c:pt idx="42">
                  <c:v>2.6533224620340544E-4</c:v>
                </c:pt>
                <c:pt idx="43">
                  <c:v>2.3391225383553055E-4</c:v>
                </c:pt>
                <c:pt idx="44">
                  <c:v>2.0268019098496784E-4</c:v>
                </c:pt>
                <c:pt idx="45">
                  <c:v>1.7260963233886505E-4</c:v>
                </c:pt>
                <c:pt idx="46">
                  <c:v>1.4448213199113214E-4</c:v>
                </c:pt>
                <c:pt idx="47">
                  <c:v>1.1886627328825269E-4</c:v>
                </c:pt>
                <c:pt idx="48">
                  <c:v>9.6116631817994569E-5</c:v>
                </c:pt>
                <c:pt idx="49">
                  <c:v>7.6389528885529586E-5</c:v>
                </c:pt>
                <c:pt idx="50">
                  <c:v>5.9671164188192127E-5</c:v>
                </c:pt>
              </c:numCache>
            </c:numRef>
          </c:val>
        </c:ser>
        <c:bandFmts>
          <c:bandFmt>
            <c:idx val="0"/>
            <c:spPr>
              <a:noFill/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noFill/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noFill/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noFill/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noFill/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noFill/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noFill/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noFill/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104522496"/>
        <c:axId val="104524416"/>
        <c:axId val="104497152"/>
      </c:surface3DChart>
      <c:catAx>
        <c:axId val="104522496"/>
        <c:scaling>
          <c:orientation val="minMax"/>
        </c:scaling>
        <c:delete val="0"/>
        <c:axPos val="b"/>
        <c:title>
          <c:tx>
            <c:rich>
              <a:bodyPr rot="90000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Variable X</a:t>
                </a:r>
              </a:p>
            </c:rich>
          </c:tx>
          <c:layout>
            <c:manualLayout>
              <c:xMode val="edge"/>
              <c:yMode val="edge"/>
              <c:x val="0.25810335476623231"/>
              <c:y val="0.87740880634372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04524416"/>
        <c:crosses val="autoZero"/>
        <c:auto val="1"/>
        <c:lblAlgn val="ctr"/>
        <c:lblOffset val="100"/>
        <c:tickLblSkip val="5"/>
        <c:tickMarkSkip val="1"/>
        <c:noMultiLvlLbl val="1"/>
      </c:catAx>
      <c:valAx>
        <c:axId val="10452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Prob. density</a:t>
                </a:r>
              </a:p>
            </c:rich>
          </c:tx>
          <c:layout>
            <c:manualLayout>
              <c:xMode val="edge"/>
              <c:yMode val="edge"/>
              <c:x val="0.18847547301534176"/>
              <c:y val="0.35026299654440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04522496"/>
        <c:crosses val="autoZero"/>
        <c:crossBetween val="between"/>
      </c:valAx>
      <c:serAx>
        <c:axId val="104497152"/>
        <c:scaling>
          <c:orientation val="minMax"/>
        </c:scaling>
        <c:delete val="0"/>
        <c:axPos val="b"/>
        <c:title>
          <c:tx>
            <c:rich>
              <a:bodyPr rot="-2820000" vert="horz"/>
              <a:lstStyle/>
              <a:p>
                <a:pPr algn="ctr"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Variable Y</a:t>
                </a:r>
              </a:p>
            </c:rich>
          </c:tx>
          <c:layout>
            <c:manualLayout>
              <c:xMode val="edge"/>
              <c:yMode val="edge"/>
              <c:x val="0.76110477638042462"/>
              <c:y val="0.626970763814480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04524416"/>
        <c:crosses val="autoZero"/>
        <c:tickLblSkip val="13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Bivariate Normal distribution (contour plot)</a:t>
            </a:r>
          </a:p>
        </c:rich>
      </c:tx>
      <c:layout>
        <c:manualLayout>
          <c:xMode val="edge"/>
          <c:yMode val="edge"/>
          <c:x val="0.3164868121191538"/>
          <c:y val="3.2075560350347372E-2"/>
        </c:manualLayout>
      </c:layout>
      <c:overlay val="0"/>
      <c:spPr>
        <a:noFill/>
        <a:ln w="25400">
          <a:noFill/>
        </a:ln>
      </c:spPr>
    </c:title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4897785366750797E-2"/>
          <c:y val="0.13584943207205946"/>
          <c:w val="0.85559742743999367"/>
          <c:h val="0.53207694228223301"/>
        </c:manualLayout>
      </c:layout>
      <c:surfaceChart>
        <c:wireframe val="0"/>
        <c:ser>
          <c:idx val="0"/>
          <c:order val="0"/>
          <c:tx>
            <c:strRef>
              <c:f>Hoja2!$E$3</c:f>
              <c:strCache>
                <c:ptCount val="1"/>
                <c:pt idx="0">
                  <c:v>-5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Hoja2!$F$3:$BD$3</c:f>
              <c:numCache>
                <c:formatCode>General</c:formatCode>
                <c:ptCount val="51"/>
                <c:pt idx="0">
                  <c:v>5.9671164188192974E-5</c:v>
                </c:pt>
                <c:pt idx="1">
                  <c:v>7.6389528885530602E-5</c:v>
                </c:pt>
                <c:pt idx="2">
                  <c:v>9.6116631817995762E-5</c:v>
                </c:pt>
                <c:pt idx="3">
                  <c:v>1.1886627328825417E-4</c:v>
                </c:pt>
                <c:pt idx="4">
                  <c:v>1.4448213199113366E-4</c:v>
                </c:pt>
                <c:pt idx="5">
                  <c:v>1.7260963233886722E-4</c:v>
                </c:pt>
                <c:pt idx="6">
                  <c:v>2.0268019098497E-4</c:v>
                </c:pt>
                <c:pt idx="7">
                  <c:v>2.3391225383553264E-4</c:v>
                </c:pt>
                <c:pt idx="8">
                  <c:v>2.6533224620340831E-4</c:v>
                </c:pt>
                <c:pt idx="9">
                  <c:v>2.9581656176947687E-4</c:v>
                </c:pt>
                <c:pt idx="10">
                  <c:v>3.2415321083924112E-4</c:v>
                </c:pt>
                <c:pt idx="11">
                  <c:v>3.4911906186647961E-4</c:v>
                </c:pt>
                <c:pt idx="12">
                  <c:v>3.6956615145886345E-4</c:v>
                </c:pt>
                <c:pt idx="13">
                  <c:v>3.8450872963210532E-4</c:v>
                </c:pt>
                <c:pt idx="14">
                  <c:v>3.9320190418932376E-4</c:v>
                </c:pt>
                <c:pt idx="15">
                  <c:v>3.9520316307810289E-4</c:v>
                </c:pt>
                <c:pt idx="16">
                  <c:v>3.9040970295137423E-4</c:v>
                </c:pt>
                <c:pt idx="17">
                  <c:v>3.7906718049654742E-4</c:v>
                </c:pt>
                <c:pt idx="18">
                  <c:v>3.6174884950264293E-4</c:v>
                </c:pt>
                <c:pt idx="19">
                  <c:v>3.3930755014352097E-4</c:v>
                </c:pt>
                <c:pt idx="20">
                  <c:v>3.128061476779397E-4</c:v>
                </c:pt>
                <c:pt idx="21">
                  <c:v>2.8343431429095285E-4</c:v>
                </c:pt>
                <c:pt idx="22">
                  <c:v>2.5242069980730423E-4</c:v>
                </c:pt>
                <c:pt idx="23">
                  <c:v>2.2094943573020589E-4</c:v>
                </c:pt>
                <c:pt idx="24">
                  <c:v>1.900886640598274E-4</c:v>
                </c:pt>
                <c:pt idx="25">
                  <c:v>1.6073665696317711E-4</c:v>
                </c:pt>
                <c:pt idx="26">
                  <c:v>1.335884884772202E-4</c:v>
                </c:pt>
                <c:pt idx="27">
                  <c:v>1.09123561486344E-4</c:v>
                </c:pt>
                <c:pt idx="28">
                  <c:v>8.761196455874677E-5</c:v>
                </c:pt>
                <c:pt idx="29">
                  <c:v>6.9135912174299536E-5</c:v>
                </c:pt>
                <c:pt idx="30">
                  <c:v>5.3621550421560266E-5</c:v>
                </c:pt>
                <c:pt idx="31">
                  <c:v>4.0876191796594943E-5</c:v>
                </c:pt>
                <c:pt idx="32">
                  <c:v>3.0626465611297003E-5</c:v>
                </c:pt>
                <c:pt idx="33">
                  <c:v>2.2553748053486196E-5</c:v>
                </c:pt>
                <c:pt idx="34">
                  <c:v>1.6324352339563455E-5</c:v>
                </c:pt>
                <c:pt idx="35">
                  <c:v>1.1613111249709982E-5</c:v>
                </c:pt>
                <c:pt idx="36">
                  <c:v>8.1200107534860314E-6</c:v>
                </c:pt>
                <c:pt idx="37">
                  <c:v>5.5803316885176247E-6</c:v>
                </c:pt>
                <c:pt idx="38">
                  <c:v>3.7692835949321306E-6</c:v>
                </c:pt>
                <c:pt idx="39">
                  <c:v>2.5023785362155568E-6</c:v>
                </c:pt>
                <c:pt idx="40">
                  <c:v>1.6328360853744199E-6</c:v>
                </c:pt>
                <c:pt idx="41">
                  <c:v>1.0471950106046073E-6</c:v>
                </c:pt>
                <c:pt idx="42">
                  <c:v>6.6009726052383308E-7</c:v>
                </c:pt>
                <c:pt idx="43">
                  <c:v>4.0896268906968047E-7</c:v>
                </c:pt>
                <c:pt idx="44">
                  <c:v>2.4903181655536692E-7</c:v>
                </c:pt>
                <c:pt idx="45">
                  <c:v>1.4904636084383006E-7</c:v>
                </c:pt>
                <c:pt idx="46">
                  <c:v>8.7676520880348835E-8</c:v>
                </c:pt>
                <c:pt idx="47">
                  <c:v>5.0692140618367622E-8</c:v>
                </c:pt>
                <c:pt idx="48">
                  <c:v>2.8806689074673781E-8</c:v>
                </c:pt>
                <c:pt idx="49">
                  <c:v>1.6089459340457187E-8</c:v>
                </c:pt>
                <c:pt idx="50">
                  <c:v>8.8325264666186317E-9</c:v>
                </c:pt>
              </c:numCache>
            </c:numRef>
          </c:val>
        </c:ser>
        <c:ser>
          <c:idx val="1"/>
          <c:order val="1"/>
          <c:tx>
            <c:strRef>
              <c:f>Hoja2!$E$4</c:f>
              <c:strCache>
                <c:ptCount val="1"/>
                <c:pt idx="0">
                  <c:v>-4,76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Hoja2!$F$4:$BD$4</c:f>
              <c:numCache>
                <c:formatCode>General</c:formatCode>
                <c:ptCount val="51"/>
                <c:pt idx="0">
                  <c:v>7.6389528885530602E-5</c:v>
                </c:pt>
                <c:pt idx="1">
                  <c:v>9.8484275839348556E-5</c:v>
                </c:pt>
                <c:pt idx="2">
                  <c:v>1.2479447302112226E-4</c:v>
                </c:pt>
                <c:pt idx="3">
                  <c:v>1.5542439960811527E-4</c:v>
                </c:pt>
                <c:pt idx="4">
                  <c:v>1.9025603282436622E-4</c:v>
                </c:pt>
                <c:pt idx="5">
                  <c:v>2.2890383370489836E-4</c:v>
                </c:pt>
                <c:pt idx="6">
                  <c:v>2.706843127290462E-4</c:v>
                </c:pt>
                <c:pt idx="7">
                  <c:v>3.1460708566926498E-4</c:v>
                </c:pt>
                <c:pt idx="8">
                  <c:v>3.5939274299242588E-4</c:v>
                </c:pt>
                <c:pt idx="9">
                  <c:v>4.0352040285041902E-4</c:v>
                </c:pt>
                <c:pt idx="10">
                  <c:v>4.4530450101178224E-4</c:v>
                </c:pt>
                <c:pt idx="11">
                  <c:v>4.8299658782077526E-4</c:v>
                </c:pt>
                <c:pt idx="12">
                  <c:v>5.149041969675659E-4</c:v>
                </c:pt>
                <c:pt idx="13">
                  <c:v>5.3951583042134666E-4</c:v>
                </c:pt>
                <c:pt idx="14">
                  <c:v>5.5561932695473296E-4</c:v>
                </c:pt>
                <c:pt idx="15">
                  <c:v>5.6240074489547528E-4</c:v>
                </c:pt>
                <c:pt idx="16">
                  <c:v>5.5951253641858541E-4</c:v>
                </c:pt>
                <c:pt idx="17">
                  <c:v>5.4710306479578621E-4</c:v>
                </c:pt>
                <c:pt idx="18">
                  <c:v>5.2580397486867042E-4</c:v>
                </c:pt>
                <c:pt idx="19">
                  <c:v>4.9667691332037391E-4</c:v>
                </c:pt>
                <c:pt idx="20">
                  <c:v>4.6112585491130711E-4</c:v>
                </c:pt>
                <c:pt idx="21">
                  <c:v>4.20785111281786E-4</c:v>
                </c:pt>
                <c:pt idx="22">
                  <c:v>3.7739543911346243E-4</c:v>
                </c:pt>
                <c:pt idx="23">
                  <c:v>3.3268124749238724E-4</c:v>
                </c:pt>
                <c:pt idx="24">
                  <c:v>2.8824075500510433E-4</c:v>
                </c:pt>
                <c:pt idx="25">
                  <c:v>2.4545836858218115E-4</c:v>
                </c:pt>
                <c:pt idx="26">
                  <c:v>2.0544505455491967E-4</c:v>
                </c:pt>
                <c:pt idx="27">
                  <c:v>1.6900864927163809E-4</c:v>
                </c:pt>
                <c:pt idx="28">
                  <c:v>1.3665249379511175E-4</c:v>
                </c:pt>
                <c:pt idx="29">
                  <c:v>1.0859793913835785E-4</c:v>
                </c:pt>
                <c:pt idx="30">
                  <c:v>8.4824439223928834E-5</c:v>
                </c:pt>
                <c:pt idx="31">
                  <c:v>6.512021144215747E-5</c:v>
                </c:pt>
                <c:pt idx="32">
                  <c:v>4.9136701368891566E-5</c:v>
                </c:pt>
                <c:pt idx="33">
                  <c:v>3.6441109039735925E-5</c:v>
                </c:pt>
                <c:pt idx="34">
                  <c:v>2.656272123740017E-5</c:v>
                </c:pt>
                <c:pt idx="35">
                  <c:v>1.9030444607996089E-5</c:v>
                </c:pt>
                <c:pt idx="36">
                  <c:v>1.3400490537259669E-5</c:v>
                </c:pt>
                <c:pt idx="37">
                  <c:v>9.2744432758406125E-6</c:v>
                </c:pt>
                <c:pt idx="38">
                  <c:v>6.3088527882307641E-6</c:v>
                </c:pt>
                <c:pt idx="39">
                  <c:v>4.2180170341106952E-6</c:v>
                </c:pt>
                <c:pt idx="40">
                  <c:v>2.7717985054673558E-6</c:v>
                </c:pt>
                <c:pt idx="41">
                  <c:v>1.7902363646741053E-6</c:v>
                </c:pt>
                <c:pt idx="42">
                  <c:v>1.1364608631455722E-6</c:v>
                </c:pt>
                <c:pt idx="43">
                  <c:v>7.0907795801801025E-7</c:v>
                </c:pt>
                <c:pt idx="44">
                  <c:v>4.3483938992945953E-7</c:v>
                </c:pt>
                <c:pt idx="45">
                  <c:v>2.6209525682111421E-7</c:v>
                </c:pt>
                <c:pt idx="46">
                  <c:v>1.5526902883923742E-7</c:v>
                </c:pt>
                <c:pt idx="47">
                  <c:v>9.0407800400728178E-8</c:v>
                </c:pt>
                <c:pt idx="48">
                  <c:v>5.1739515897740508E-8</c:v>
                </c:pt>
                <c:pt idx="49">
                  <c:v>2.9102762159749775E-8</c:v>
                </c:pt>
                <c:pt idx="50">
                  <c:v>1.6089459340457214E-8</c:v>
                </c:pt>
              </c:numCache>
            </c:numRef>
          </c:val>
        </c:ser>
        <c:ser>
          <c:idx val="2"/>
          <c:order val="2"/>
          <c:tx>
            <c:strRef>
              <c:f>Hoja2!$E$5</c:f>
              <c:strCache>
                <c:ptCount val="1"/>
                <c:pt idx="0">
                  <c:v>-4,52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Hoja2!$F$5:$BD$5</c:f>
              <c:numCache>
                <c:formatCode>General</c:formatCode>
                <c:ptCount val="51"/>
                <c:pt idx="0">
                  <c:v>9.6116631817995938E-5</c:v>
                </c:pt>
                <c:pt idx="1">
                  <c:v>1.2479447302112269E-4</c:v>
                </c:pt>
                <c:pt idx="2">
                  <c:v>1.5925297374293706E-4</c:v>
                </c:pt>
                <c:pt idx="3">
                  <c:v>1.9974464327512782E-4</c:v>
                </c:pt>
                <c:pt idx="4">
                  <c:v>2.4623972827147273E-4</c:v>
                </c:pt>
                <c:pt idx="5">
                  <c:v>2.9835718198226071E-4</c:v>
                </c:pt>
                <c:pt idx="6">
                  <c:v>3.5531231577416771E-4</c:v>
                </c:pt>
                <c:pt idx="7">
                  <c:v>4.1589089943578668E-4</c:v>
                </c:pt>
                <c:pt idx="8">
                  <c:v>4.7845815864964959E-4</c:v>
                </c:pt>
                <c:pt idx="9">
                  <c:v>5.4100826920641925E-4</c:v>
                </c:pt>
                <c:pt idx="10">
                  <c:v>6.0125573702700223E-4</c:v>
                </c:pt>
                <c:pt idx="11">
                  <c:v>6.5676493077655631E-4</c:v>
                </c:pt>
                <c:pt idx="12">
                  <c:v>7.0510869066375825E-4</c:v>
                </c:pt>
                <c:pt idx="13">
                  <c:v>7.440422058532086E-4</c:v>
                </c:pt>
                <c:pt idx="14">
                  <c:v>7.7167506484345611E-4</c:v>
                </c:pt>
                <c:pt idx="15">
                  <c:v>7.866232053567665E-4</c:v>
                </c:pt>
                <c:pt idx="16">
                  <c:v>7.8812378086328186E-4</c:v>
                </c:pt>
                <c:pt idx="17">
                  <c:v>7.7609967513508763E-4</c:v>
                </c:pt>
                <c:pt idx="18">
                  <c:v>7.5116606967647829E-4</c:v>
                </c:pt>
                <c:pt idx="19">
                  <c:v>7.1457828546556764E-4</c:v>
                </c:pt>
                <c:pt idx="20">
                  <c:v>6.6812705502765672E-4</c:v>
                </c:pt>
                <c:pt idx="21">
                  <c:v>6.1399338656709091E-4</c:v>
                </c:pt>
                <c:pt idx="22">
                  <c:v>5.5457938217552292E-4</c:v>
                </c:pt>
                <c:pt idx="23">
                  <c:v>4.9233321617700757E-4</c:v>
                </c:pt>
                <c:pt idx="24">
                  <c:v>4.2958582865133593E-4</c:v>
                </c:pt>
                <c:pt idx="25">
                  <c:v>3.6841401803286861E-4</c:v>
                </c:pt>
                <c:pt idx="26">
                  <c:v>3.1054013560134275E-4</c:v>
                </c:pt>
                <c:pt idx="27">
                  <c:v>2.5727330248762E-4</c:v>
                </c:pt>
                <c:pt idx="28">
                  <c:v>2.0949183253561756E-4</c:v>
                </c:pt>
                <c:pt idx="29">
                  <c:v>1.6766208458345562E-4</c:v>
                </c:pt>
                <c:pt idx="30">
                  <c:v>1.3188579411215479E-4</c:v>
                </c:pt>
                <c:pt idx="31">
                  <c:v>1.0196627806402182E-4</c:v>
                </c:pt>
                <c:pt idx="32">
                  <c:v>7.7483727831101449E-5</c:v>
                </c:pt>
                <c:pt idx="33">
                  <c:v>5.7870846916084795E-5</c:v>
                </c:pt>
                <c:pt idx="34">
                  <c:v>4.2481961465258716E-5</c:v>
                </c:pt>
                <c:pt idx="35">
                  <c:v>3.0651001866062265E-5</c:v>
                </c:pt>
                <c:pt idx="36">
                  <c:v>2.1736027745420612E-5</c:v>
                </c:pt>
                <c:pt idx="37">
                  <c:v>1.5149945703695025E-5</c:v>
                </c:pt>
                <c:pt idx="38">
                  <c:v>1.0378566306867048E-5</c:v>
                </c:pt>
                <c:pt idx="39">
                  <c:v>6.9880989133153265E-6</c:v>
                </c:pt>
                <c:pt idx="40">
                  <c:v>4.6246206517099646E-6</c:v>
                </c:pt>
                <c:pt idx="41">
                  <c:v>3.008074417935162E-6</c:v>
                </c:pt>
                <c:pt idx="42">
                  <c:v>1.9230759188809921E-6</c:v>
                </c:pt>
                <c:pt idx="43">
                  <c:v>1.2083692757720775E-6</c:v>
                </c:pt>
                <c:pt idx="44">
                  <c:v>7.4627399857400317E-7</c:v>
                </c:pt>
                <c:pt idx="45">
                  <c:v>4.5299388319945337E-7</c:v>
                </c:pt>
                <c:pt idx="46">
                  <c:v>2.7025999009470347E-7</c:v>
                </c:pt>
                <c:pt idx="47">
                  <c:v>1.5847711870237293E-7</c:v>
                </c:pt>
                <c:pt idx="48">
                  <c:v>9.1337005291654736E-8</c:v>
                </c:pt>
                <c:pt idx="49">
                  <c:v>5.1739515897740779E-8</c:v>
                </c:pt>
                <c:pt idx="50">
                  <c:v>2.8806689074673936E-8</c:v>
                </c:pt>
              </c:numCache>
            </c:numRef>
          </c:val>
        </c:ser>
        <c:ser>
          <c:idx val="3"/>
          <c:order val="3"/>
          <c:tx>
            <c:strRef>
              <c:f>Hoja2!$E$6</c:f>
              <c:strCache>
                <c:ptCount val="1"/>
                <c:pt idx="0">
                  <c:v>-4,28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Hoja2!$F$6:$BD$6</c:f>
              <c:numCache>
                <c:formatCode>General</c:formatCode>
                <c:ptCount val="51"/>
                <c:pt idx="0">
                  <c:v>1.1886627328825417E-4</c:v>
                </c:pt>
                <c:pt idx="1">
                  <c:v>1.554243996081154E-4</c:v>
                </c:pt>
                <c:pt idx="2">
                  <c:v>1.997446432751273E-4</c:v>
                </c:pt>
                <c:pt idx="3">
                  <c:v>2.5230535925993054E-4</c:v>
                </c:pt>
                <c:pt idx="4">
                  <c:v>3.1323710475259365E-4</c:v>
                </c:pt>
                <c:pt idx="5">
                  <c:v>3.8222168092008732E-4</c:v>
                </c:pt>
                <c:pt idx="6">
                  <c:v>4.5840867361950284E-4</c:v>
                </c:pt>
                <c:pt idx="7">
                  <c:v>5.4036315167283876E-4</c:v>
                </c:pt>
                <c:pt idx="8">
                  <c:v>6.2605720362916926E-4</c:v>
                </c:pt>
                <c:pt idx="9">
                  <c:v>7.1291491281077948E-4</c:v>
                </c:pt>
                <c:pt idx="10">
                  <c:v>7.9791526397685313E-4</c:v>
                </c:pt>
                <c:pt idx="11">
                  <c:v>8.7775080855539219E-4</c:v>
                </c:pt>
                <c:pt idx="12">
                  <c:v>9.4903252041816E-4</c:v>
                </c:pt>
                <c:pt idx="13">
                  <c:v>1.0085242432361981E-3</c:v>
                </c:pt>
                <c:pt idx="14">
                  <c:v>1.0533846403378488E-3</c:v>
                </c:pt>
                <c:pt idx="15">
                  <c:v>1.0813916503886808E-3</c:v>
                </c:pt>
                <c:pt idx="16">
                  <c:v>1.0911248173970803E-3</c:v>
                </c:pt>
                <c:pt idx="17">
                  <c:v>1.0820846765144934E-3</c:v>
                </c:pt>
                <c:pt idx="18">
                  <c:v>1.0547352277946002E-3</c:v>
                </c:pt>
                <c:pt idx="19">
                  <c:v>1.0104644699801394E-3</c:v>
                </c:pt>
                <c:pt idx="20">
                  <c:v>9.5146766720486124E-4</c:v>
                </c:pt>
                <c:pt idx="21">
                  <c:v>8.8056701498608015E-4</c:v>
                </c:pt>
                <c:pt idx="22">
                  <c:v>8.0098831991741698E-4</c:v>
                </c:pt>
                <c:pt idx="23">
                  <c:v>7.1611924399276098E-4</c:v>
                </c:pt>
                <c:pt idx="24">
                  <c:v>6.2927415791567617E-4</c:v>
                </c:pt>
                <c:pt idx="25">
                  <c:v>5.4348785194152465E-4</c:v>
                </c:pt>
                <c:pt idx="26">
                  <c:v>4.6135494138512819E-4</c:v>
                </c:pt>
                <c:pt idx="27">
                  <c:v>3.8492480925295195E-4</c:v>
                </c:pt>
                <c:pt idx="28">
                  <c:v>3.1565452634489129E-4</c:v>
                </c:pt>
                <c:pt idx="29">
                  <c:v>2.5441547890489883E-4</c:v>
                </c:pt>
                <c:pt idx="30">
                  <c:v>2.0154425886976488E-4</c:v>
                </c:pt>
                <c:pt idx="31">
                  <c:v>1.5692521184228352E-4</c:v>
                </c:pt>
                <c:pt idx="32">
                  <c:v>1.2009098502859166E-4</c:v>
                </c:pt>
                <c:pt idx="33">
                  <c:v>9.0328226188619924E-5</c:v>
                </c:pt>
                <c:pt idx="34">
                  <c:v>6.6777775551023387E-5</c:v>
                </c:pt>
                <c:pt idx="35">
                  <c:v>4.8521677349606903E-5</c:v>
                </c:pt>
                <c:pt idx="36">
                  <c:v>3.4652538483091558E-5</c:v>
                </c:pt>
                <c:pt idx="37">
                  <c:v>2.4323703158700107E-5</c:v>
                </c:pt>
                <c:pt idx="38">
                  <c:v>1.6781072987830356E-5</c:v>
                </c:pt>
                <c:pt idx="39">
                  <c:v>1.1379027559569265E-5</c:v>
                </c:pt>
                <c:pt idx="40">
                  <c:v>7.5837841494181557E-6</c:v>
                </c:pt>
                <c:pt idx="41">
                  <c:v>4.9677778782480152E-6</c:v>
                </c:pt>
                <c:pt idx="42">
                  <c:v>3.1984072868184533E-6</c:v>
                </c:pt>
                <c:pt idx="43">
                  <c:v>2.0239545445132057E-6</c:v>
                </c:pt>
                <c:pt idx="44">
                  <c:v>1.2588185505910525E-6</c:v>
                </c:pt>
                <c:pt idx="45">
                  <c:v>7.6952176055669827E-7</c:v>
                </c:pt>
                <c:pt idx="46">
                  <c:v>4.6235341288556659E-7</c:v>
                </c:pt>
                <c:pt idx="47">
                  <c:v>2.7303770289718676E-7</c:v>
                </c:pt>
                <c:pt idx="48">
                  <c:v>1.5847711870237264E-7</c:v>
                </c:pt>
                <c:pt idx="49">
                  <c:v>9.0407800400728336E-8</c:v>
                </c:pt>
                <c:pt idx="50">
                  <c:v>5.0692140618367714E-8</c:v>
                </c:pt>
              </c:numCache>
            </c:numRef>
          </c:val>
        </c:ser>
        <c:ser>
          <c:idx val="4"/>
          <c:order val="4"/>
          <c:tx>
            <c:strRef>
              <c:f>Hoja2!$E$7</c:f>
              <c:strCache>
                <c:ptCount val="1"/>
                <c:pt idx="0">
                  <c:v>-4,04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Hoja2!$F$7:$BD$7</c:f>
              <c:numCache>
                <c:formatCode>General</c:formatCode>
                <c:ptCount val="51"/>
                <c:pt idx="0">
                  <c:v>1.4448213199113382E-4</c:v>
                </c:pt>
                <c:pt idx="1">
                  <c:v>1.9025603282436606E-4</c:v>
                </c:pt>
                <c:pt idx="2">
                  <c:v>2.4623972827147208E-4</c:v>
                </c:pt>
                <c:pt idx="3">
                  <c:v>3.1323710475259365E-4</c:v>
                </c:pt>
                <c:pt idx="4">
                  <c:v>3.9163695963455102E-4</c:v>
                </c:pt>
                <c:pt idx="5">
                  <c:v>4.8127082031022551E-4</c:v>
                </c:pt>
                <c:pt idx="6">
                  <c:v>5.8128723089616264E-4</c:v>
                </c:pt>
                <c:pt idx="7">
                  <c:v>6.9006090951959976E-4</c:v>
                </c:pt>
                <c:pt idx="8">
                  <c:v>8.0515493820450539E-4</c:v>
                </c:pt>
                <c:pt idx="9">
                  <c:v>9.233511340429872E-4</c:v>
                </c:pt>
                <c:pt idx="10">
                  <c:v>1.0407578715922617E-3</c:v>
                </c:pt>
                <c:pt idx="11">
                  <c:v>1.15299629832048E-3</c:v>
                </c:pt>
                <c:pt idx="12">
                  <c:v>1.2554560476555341E-3</c:v>
                </c:pt>
                <c:pt idx="13">
                  <c:v>1.3436015757241004E-3</c:v>
                </c:pt>
                <c:pt idx="14">
                  <c:v>1.4133017192559337E-3</c:v>
                </c:pt>
                <c:pt idx="15">
                  <c:v>1.4611495256057661E-3</c:v>
                </c:pt>
                <c:pt idx="16">
                  <c:v>1.4847380102076906E-3</c:v>
                </c:pt>
                <c:pt idx="17">
                  <c:v>1.4828607970095305E-3</c:v>
                </c:pt>
                <c:pt idx="18">
                  <c:v>1.4556143618131919E-3</c:v>
                </c:pt>
                <c:pt idx="19">
                  <c:v>1.4043898158123847E-3</c:v>
                </c:pt>
                <c:pt idx="20">
                  <c:v>1.3317552034217109E-3</c:v>
                </c:pt>
                <c:pt idx="21">
                  <c:v>1.2412421776580329E-3</c:v>
                </c:pt>
                <c:pt idx="22">
                  <c:v>1.1370617179872287E-3</c:v>
                </c:pt>
                <c:pt idx="23">
                  <c:v>1.0237807118321845E-3</c:v>
                </c:pt>
                <c:pt idx="24">
                  <c:v>9.0599382869192065E-4</c:v>
                </c:pt>
                <c:pt idx="25">
                  <c:v>7.8802306109444049E-4</c:v>
                </c:pt>
                <c:pt idx="26">
                  <c:v>6.7367123845290091E-4</c:v>
                </c:pt>
                <c:pt idx="27">
                  <c:v>5.6604697841434906E-4</c:v>
                </c:pt>
                <c:pt idx="28">
                  <c:v>4.6746848554020208E-4</c:v>
                </c:pt>
                <c:pt idx="29">
                  <c:v>3.7944391380509841E-4</c:v>
                </c:pt>
                <c:pt idx="30">
                  <c:v>3.0271799318398236E-4</c:v>
                </c:pt>
                <c:pt idx="31">
                  <c:v>2.3736914825243254E-4</c:v>
                </c:pt>
                <c:pt idx="32">
                  <c:v>1.8293874632471251E-4</c:v>
                </c:pt>
                <c:pt idx="33">
                  <c:v>1.3857424370459086E-4</c:v>
                </c:pt>
                <c:pt idx="34">
                  <c:v>1.0317030794990023E-4</c:v>
                </c:pt>
                <c:pt idx="35">
                  <c:v>7.5495719428970981E-5</c:v>
                </c:pt>
                <c:pt idx="36">
                  <c:v>5.4298185962828985E-5</c:v>
                </c:pt>
                <c:pt idx="37">
                  <c:v>3.8383423206363964E-5</c:v>
                </c:pt>
                <c:pt idx="38">
                  <c:v>2.6668431882590457E-5</c:v>
                </c:pt>
                <c:pt idx="39">
                  <c:v>1.8211538919811825E-5</c:v>
                </c:pt>
                <c:pt idx="40">
                  <c:v>1.2223376930495113E-5</c:v>
                </c:pt>
                <c:pt idx="41">
                  <c:v>8.0636404274225504E-6</c:v>
                </c:pt>
                <c:pt idx="42">
                  <c:v>5.2283721688235774E-6</c:v>
                </c:pt>
                <c:pt idx="43">
                  <c:v>3.3319404140097698E-6</c:v>
                </c:pt>
                <c:pt idx="44">
                  <c:v>2.0870043273068481E-6</c:v>
                </c:pt>
                <c:pt idx="45">
                  <c:v>1.2848276205380309E-6</c:v>
                </c:pt>
                <c:pt idx="46">
                  <c:v>7.7743085004249687E-7</c:v>
                </c:pt>
                <c:pt idx="47">
                  <c:v>4.623534128855641E-7</c:v>
                </c:pt>
                <c:pt idx="48">
                  <c:v>2.7025999009470205E-7</c:v>
                </c:pt>
                <c:pt idx="49">
                  <c:v>1.5526902883923689E-7</c:v>
                </c:pt>
                <c:pt idx="50">
                  <c:v>8.7676520880348517E-8</c:v>
                </c:pt>
              </c:numCache>
            </c:numRef>
          </c:val>
        </c:ser>
        <c:ser>
          <c:idx val="5"/>
          <c:order val="5"/>
          <c:tx>
            <c:strRef>
              <c:f>Hoja2!$E$8</c:f>
              <c:strCache>
                <c:ptCount val="1"/>
                <c:pt idx="0">
                  <c:v>-3,8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Hoja2!$F$8:$BD$8</c:f>
              <c:numCache>
                <c:formatCode>General</c:formatCode>
                <c:ptCount val="51"/>
                <c:pt idx="0">
                  <c:v>1.7260963233886722E-4</c:v>
                </c:pt>
                <c:pt idx="1">
                  <c:v>2.2890383370489857E-4</c:v>
                </c:pt>
                <c:pt idx="2">
                  <c:v>2.9835718198226022E-4</c:v>
                </c:pt>
                <c:pt idx="3">
                  <c:v>3.8222168092008759E-4</c:v>
                </c:pt>
                <c:pt idx="4">
                  <c:v>4.8127082031022633E-4</c:v>
                </c:pt>
                <c:pt idx="5">
                  <c:v>5.9560609757811382E-4</c:v>
                </c:pt>
                <c:pt idx="6">
                  <c:v>7.2447621325808355E-4</c:v>
                </c:pt>
                <c:pt idx="7">
                  <c:v>8.6613286457888194E-4</c:v>
                </c:pt>
                <c:pt idx="8">
                  <c:v>1.0177480902225492E-3</c:v>
                </c:pt>
                <c:pt idx="9">
                  <c:v>1.1754156417964204E-3</c:v>
                </c:pt>
                <c:pt idx="10">
                  <c:v>1.3342525048279611E-3</c:v>
                </c:pt>
                <c:pt idx="11">
                  <c:v>1.4886067335968161E-3</c:v>
                </c:pt>
                <c:pt idx="12">
                  <c:v>1.6323651823278544E-3</c:v>
                </c:pt>
                <c:pt idx="13">
                  <c:v>1.7593411387992492E-3</c:v>
                </c:pt>
                <c:pt idx="14">
                  <c:v>1.863709351545868E-3</c:v>
                </c:pt>
                <c:pt idx="15">
                  <c:v>1.9404466288573145E-3</c:v>
                </c:pt>
                <c:pt idx="16">
                  <c:v>1.9857318938621203E-3</c:v>
                </c:pt>
                <c:pt idx="17">
                  <c:v>1.9972614140972068E-3</c:v>
                </c:pt>
                <c:pt idx="18">
                  <c:v>1.9744430134774737E-3</c:v>
                </c:pt>
                <c:pt idx="19">
                  <c:v>1.9184464749742176E-3</c:v>
                </c:pt>
                <c:pt idx="20">
                  <c:v>1.8321041621737024E-3</c:v>
                </c:pt>
                <c:pt idx="21">
                  <c:v>1.7196736123088351E-3</c:v>
                </c:pt>
                <c:pt idx="22">
                  <c:v>1.586489800912316E-3</c:v>
                </c:pt>
                <c:pt idx="23">
                  <c:v>1.4385465939924871E-3</c:v>
                </c:pt>
                <c:pt idx="24">
                  <c:v>1.2820529816442124E-3</c:v>
                </c:pt>
                <c:pt idx="25">
                  <c:v>1.1230094332839661E-3</c:v>
                </c:pt>
                <c:pt idx="26">
                  <c:v>9.6684360053483258E-4</c:v>
                </c:pt>
                <c:pt idx="27">
                  <c:v>8.1813399921599127E-4</c:v>
                </c:pt>
                <c:pt idx="28">
                  <c:v>6.8043719624160802E-4</c:v>
                </c:pt>
                <c:pt idx="29">
                  <c:v>5.5622056656537953E-4</c:v>
                </c:pt>
                <c:pt idx="30">
                  <c:v>4.4689081760292994E-4</c:v>
                </c:pt>
                <c:pt idx="31">
                  <c:v>3.5289963615705509E-4</c:v>
                </c:pt>
                <c:pt idx="32">
                  <c:v>2.7390274290824162E-4</c:v>
                </c:pt>
                <c:pt idx="33">
                  <c:v>2.0894738655531211E-4</c:v>
                </c:pt>
                <c:pt idx="34">
                  <c:v>1.5666532969206253E-4</c:v>
                </c:pt>
                <c:pt idx="35">
                  <c:v>1.1545273933015468E-4</c:v>
                </c:pt>
                <c:pt idx="36">
                  <c:v>8.3624007820525082E-5</c:v>
                </c:pt>
                <c:pt idx="37">
                  <c:v>5.9532360851887635E-5</c:v>
                </c:pt>
                <c:pt idx="38">
                  <c:v>4.1655334322497624E-5</c:v>
                </c:pt>
                <c:pt idx="39">
                  <c:v>2.8647289352243577E-5</c:v>
                </c:pt>
                <c:pt idx="40">
                  <c:v>1.9363855640675169E-5</c:v>
                </c:pt>
                <c:pt idx="41">
                  <c:v>1.2864577547291578E-5</c:v>
                </c:pt>
                <c:pt idx="42">
                  <c:v>8.4002964647125975E-6</c:v>
                </c:pt>
                <c:pt idx="43">
                  <c:v>5.391245258292094E-6</c:v>
                </c:pt>
                <c:pt idx="44">
                  <c:v>3.4007832756330272E-6</c:v>
                </c:pt>
                <c:pt idx="45">
                  <c:v>2.1084544081596297E-6</c:v>
                </c:pt>
                <c:pt idx="46">
                  <c:v>1.2848276205380332E-6</c:v>
                </c:pt>
                <c:pt idx="47">
                  <c:v>7.6952176055669679E-7</c:v>
                </c:pt>
                <c:pt idx="48">
                  <c:v>4.5299388319945184E-7</c:v>
                </c:pt>
                <c:pt idx="49">
                  <c:v>2.6209525682111421E-7</c:v>
                </c:pt>
                <c:pt idx="50">
                  <c:v>1.4904636084383061E-7</c:v>
                </c:pt>
              </c:numCache>
            </c:numRef>
          </c:val>
        </c:ser>
        <c:ser>
          <c:idx val="6"/>
          <c:order val="6"/>
          <c:tx>
            <c:strRef>
              <c:f>Hoja2!$E$9</c:f>
              <c:strCache>
                <c:ptCount val="1"/>
                <c:pt idx="0">
                  <c:v>-3,56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Hoja2!$F$9:$BD$9</c:f>
              <c:numCache>
                <c:formatCode>General</c:formatCode>
                <c:ptCount val="51"/>
                <c:pt idx="0">
                  <c:v>2.0268019098497E-4</c:v>
                </c:pt>
                <c:pt idx="1">
                  <c:v>2.7068431272904642E-4</c:v>
                </c:pt>
                <c:pt idx="2">
                  <c:v>3.5531231577416771E-4</c:v>
                </c:pt>
                <c:pt idx="3">
                  <c:v>4.5840867361950321E-4</c:v>
                </c:pt>
                <c:pt idx="4">
                  <c:v>5.8128723089616318E-4</c:v>
                </c:pt>
                <c:pt idx="5">
                  <c:v>7.2447621325808377E-4</c:v>
                </c:pt>
                <c:pt idx="6">
                  <c:v>8.874683427342187E-4</c:v>
                </c:pt>
                <c:pt idx="7">
                  <c:v>1.0685060873371164E-3</c:v>
                </c:pt>
                <c:pt idx="8">
                  <c:v>1.2644350405031882E-3</c:v>
                </c:pt>
                <c:pt idx="9">
                  <c:v>1.4706571407103431E-3</c:v>
                </c:pt>
                <c:pt idx="10">
                  <c:v>1.6812091331831563E-3</c:v>
                </c:pt>
                <c:pt idx="11">
                  <c:v>1.8889803345314056E-3</c:v>
                </c:pt>
                <c:pt idx="12">
                  <c:v>2.0860683022724423E-3</c:v>
                </c:pt>
                <c:pt idx="13">
                  <c:v>2.2642532655580954E-3</c:v>
                </c:pt>
                <c:pt idx="14">
                  <c:v>2.4155546797115087E-3</c:v>
                </c:pt>
                <c:pt idx="15">
                  <c:v>2.5328188767808862E-3</c:v>
                </c:pt>
                <c:pt idx="16">
                  <c:v>2.6102781442158864E-3</c:v>
                </c:pt>
                <c:pt idx="17">
                  <c:v>2.6440205799373195E-3</c:v>
                </c:pt>
                <c:pt idx="18">
                  <c:v>2.6323174736362981E-3</c:v>
                </c:pt>
                <c:pt idx="19">
                  <c:v>2.575770076255039E-3</c:v>
                </c:pt>
                <c:pt idx="20">
                  <c:v>2.4772584114284711E-3</c:v>
                </c:pt>
                <c:pt idx="21">
                  <c:v>2.3416981954172398E-3</c:v>
                </c:pt>
                <c:pt idx="22">
                  <c:v>2.1756344256710076E-3</c:v>
                </c:pt>
                <c:pt idx="23">
                  <c:v>1.9867184018027943E-3</c:v>
                </c:pt>
                <c:pt idx="24">
                  <c:v>1.7831262687567687E-3</c:v>
                </c:pt>
                <c:pt idx="25">
                  <c:v>1.5729802616788581E-3</c:v>
                </c:pt>
                <c:pt idx="26">
                  <c:v>1.3638287437057178E-3</c:v>
                </c:pt>
                <c:pt idx="27">
                  <c:v>1.1622292386313112E-3</c:v>
                </c:pt>
                <c:pt idx="28">
                  <c:v>9.7346232023417059E-4</c:v>
                </c:pt>
                <c:pt idx="29">
                  <c:v>8.0138624943671809E-4</c:v>
                </c:pt>
                <c:pt idx="30">
                  <c:v>6.4842539916249711E-4</c:v>
                </c:pt>
                <c:pt idx="31">
                  <c:v>5.1567198864351448E-4</c:v>
                </c:pt>
                <c:pt idx="32">
                  <c:v>4.0307183782955884E-4</c:v>
                </c:pt>
                <c:pt idx="33">
                  <c:v>3.0966117782144667E-4</c:v>
                </c:pt>
                <c:pt idx="34">
                  <c:v>2.3382258551948856E-4</c:v>
                </c:pt>
                <c:pt idx="35">
                  <c:v>1.7353278907024784E-4</c:v>
                </c:pt>
                <c:pt idx="36">
                  <c:v>1.265820214297186E-4</c:v>
                </c:pt>
                <c:pt idx="37">
                  <c:v>9.0752353807088012E-5</c:v>
                </c:pt>
                <c:pt idx="38">
                  <c:v>6.3949795573077883E-5</c:v>
                </c:pt>
                <c:pt idx="39">
                  <c:v>4.4291033505543968E-5</c:v>
                </c:pt>
                <c:pt idx="40">
                  <c:v>3.0150037709481816E-5</c:v>
                </c:pt>
                <c:pt idx="41">
                  <c:v>2.0172294331031142E-5</c:v>
                </c:pt>
                <c:pt idx="42">
                  <c:v>1.3265332012004009E-5</c:v>
                </c:pt>
                <c:pt idx="43">
                  <c:v>8.5738591264826211E-6</c:v>
                </c:pt>
                <c:pt idx="44">
                  <c:v>5.4466560905430799E-6</c:v>
                </c:pt>
                <c:pt idx="45">
                  <c:v>3.4007832756330272E-6</c:v>
                </c:pt>
                <c:pt idx="46">
                  <c:v>2.0870043273068557E-6</c:v>
                </c:pt>
                <c:pt idx="47">
                  <c:v>1.2588185505910504E-6</c:v>
                </c:pt>
                <c:pt idx="48">
                  <c:v>7.462739985740019E-7</c:v>
                </c:pt>
                <c:pt idx="49">
                  <c:v>4.3483938992946032E-7</c:v>
                </c:pt>
                <c:pt idx="50">
                  <c:v>2.4903181655536782E-7</c:v>
                </c:pt>
              </c:numCache>
            </c:numRef>
          </c:val>
        </c:ser>
        <c:ser>
          <c:idx val="7"/>
          <c:order val="7"/>
          <c:tx>
            <c:strRef>
              <c:f>Hoja2!$E$10</c:f>
              <c:strCache>
                <c:ptCount val="1"/>
                <c:pt idx="0">
                  <c:v>-3,32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Hoja2!$F$10:$BD$10</c:f>
              <c:numCache>
                <c:formatCode>General</c:formatCode>
                <c:ptCount val="51"/>
                <c:pt idx="0">
                  <c:v>2.3391225383553285E-4</c:v>
                </c:pt>
                <c:pt idx="1">
                  <c:v>3.1460708566926498E-4</c:v>
                </c:pt>
                <c:pt idx="2">
                  <c:v>4.1589089943578597E-4</c:v>
                </c:pt>
                <c:pt idx="3">
                  <c:v>5.4036315167283876E-4</c:v>
                </c:pt>
                <c:pt idx="4">
                  <c:v>6.9006090951960009E-4</c:v>
                </c:pt>
                <c:pt idx="5">
                  <c:v>8.6613286457888075E-4</c:v>
                </c:pt>
                <c:pt idx="6">
                  <c:v>1.0685060873371164E-3</c:v>
                </c:pt>
                <c:pt idx="7">
                  <c:v>1.2955819087133169E-3</c:v>
                </c:pt>
                <c:pt idx="8">
                  <c:v>1.5440030026400554E-3</c:v>
                </c:pt>
                <c:pt idx="9">
                  <c:v>1.8085344986237283E-3</c:v>
                </c:pt>
                <c:pt idx="10">
                  <c:v>2.0820964604433855E-3</c:v>
                </c:pt>
                <c:pt idx="11">
                  <c:v>2.3559728725331712E-3</c:v>
                </c:pt>
                <c:pt idx="12">
                  <c:v>2.6202040679024416E-3</c:v>
                </c:pt>
                <c:pt idx="13">
                  <c:v>2.864147230247323E-3</c:v>
                </c:pt>
                <c:pt idx="14">
                  <c:v>3.0771661944290888E-3</c:v>
                </c:pt>
                <c:pt idx="15">
                  <c:v>3.2493908839545814E-3</c:v>
                </c:pt>
                <c:pt idx="16">
                  <c:v>3.3724720120385915E-3</c:v>
                </c:pt>
                <c:pt idx="17">
                  <c:v>3.4402510966128259E-3</c:v>
                </c:pt>
                <c:pt idx="18">
                  <c:v>3.4492710320417372E-3</c:v>
                </c:pt>
                <c:pt idx="19">
                  <c:v>3.3990683024937075E-3</c:v>
                </c:pt>
                <c:pt idx="20">
                  <c:v>3.2922124538049512E-3</c:v>
                </c:pt>
                <c:pt idx="21">
                  <c:v>3.1340881447560012E-3</c:v>
                </c:pt>
                <c:pt idx="22">
                  <c:v>2.9324455118643123E-3</c:v>
                </c:pt>
                <c:pt idx="23">
                  <c:v>2.6967711103876657E-3</c:v>
                </c:pt>
                <c:pt idx="24">
                  <c:v>2.4375504571910217E-3</c:v>
                </c:pt>
                <c:pt idx="25">
                  <c:v>2.1655017196745823E-3</c:v>
                </c:pt>
                <c:pt idx="26">
                  <c:v>1.890857684636694E-3</c:v>
                </c:pt>
                <c:pt idx="27">
                  <c:v>1.6227609346660572E-3</c:v>
                </c:pt>
                <c:pt idx="28">
                  <c:v>1.368817777271719E-3</c:v>
                </c:pt>
                <c:pt idx="29">
                  <c:v>1.1348334303156254E-3</c:v>
                </c:pt>
                <c:pt idx="30">
                  <c:v>9.2472797524737209E-4</c:v>
                </c:pt>
                <c:pt idx="31">
                  <c:v>7.4061288411041452E-4</c:v>
                </c:pt>
                <c:pt idx="32">
                  <c:v>5.8299377975332362E-4</c:v>
                </c:pt>
                <c:pt idx="33">
                  <c:v>4.5105756441921356E-4</c:v>
                </c:pt>
                <c:pt idx="34">
                  <c:v>3.4300101981565661E-4</c:v>
                </c:pt>
                <c:pt idx="35">
                  <c:v>2.5636234967401646E-4</c:v>
                </c:pt>
                <c:pt idx="36">
                  <c:v>1.8832521283401624E-4</c:v>
                </c:pt>
                <c:pt idx="37">
                  <c:v>1.3597469137494804E-4</c:v>
                </c:pt>
                <c:pt idx="38">
                  <c:v>9.6494617281365144E-5</c:v>
                </c:pt>
                <c:pt idx="39">
                  <c:v>6.7304404417967625E-5</c:v>
                </c:pt>
                <c:pt idx="40">
                  <c:v>4.6140178933302612E-5</c:v>
                </c:pt>
                <c:pt idx="41">
                  <c:v>3.1089264992997936E-5</c:v>
                </c:pt>
                <c:pt idx="42">
                  <c:v>2.0589084037538364E-5</c:v>
                </c:pt>
                <c:pt idx="43">
                  <c:v>1.3401672143394004E-5</c:v>
                </c:pt>
                <c:pt idx="44">
                  <c:v>8.5738591264825754E-6</c:v>
                </c:pt>
                <c:pt idx="45">
                  <c:v>5.3912452582920745E-6</c:v>
                </c:pt>
                <c:pt idx="46">
                  <c:v>3.3319404140097698E-6</c:v>
                </c:pt>
                <c:pt idx="47">
                  <c:v>2.0239545445131947E-6</c:v>
                </c:pt>
                <c:pt idx="48">
                  <c:v>1.208369275772069E-6</c:v>
                </c:pt>
                <c:pt idx="49">
                  <c:v>7.0907795801800781E-7</c:v>
                </c:pt>
                <c:pt idx="50">
                  <c:v>4.0896268906967973E-7</c:v>
                </c:pt>
              </c:numCache>
            </c:numRef>
          </c:val>
        </c:ser>
        <c:ser>
          <c:idx val="8"/>
          <c:order val="8"/>
          <c:tx>
            <c:strRef>
              <c:f>Hoja2!$E$11</c:f>
              <c:strCache>
                <c:ptCount val="1"/>
                <c:pt idx="0">
                  <c:v>-3,08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Hoja2!$F$11:$BD$11</c:f>
              <c:numCache>
                <c:formatCode>General</c:formatCode>
                <c:ptCount val="51"/>
                <c:pt idx="0">
                  <c:v>2.6533224620340831E-4</c:v>
                </c:pt>
                <c:pt idx="1">
                  <c:v>3.593927429924262E-4</c:v>
                </c:pt>
                <c:pt idx="2">
                  <c:v>4.7845815864964872E-4</c:v>
                </c:pt>
                <c:pt idx="3">
                  <c:v>6.2605720362916991E-4</c:v>
                </c:pt>
                <c:pt idx="4">
                  <c:v>8.0515493820450647E-4</c:v>
                </c:pt>
                <c:pt idx="5">
                  <c:v>1.0177480902225492E-3</c:v>
                </c:pt>
                <c:pt idx="6">
                  <c:v>1.2644350405031882E-3</c:v>
                </c:pt>
                <c:pt idx="7">
                  <c:v>1.5440030026400574E-3</c:v>
                </c:pt>
                <c:pt idx="8">
                  <c:v>1.8530841859367945E-3</c:v>
                </c:pt>
                <c:pt idx="9">
                  <c:v>2.1859365434135514E-3</c:v>
                </c:pt>
                <c:pt idx="10">
                  <c:v>2.5344010651015708E-3</c:v>
                </c:pt>
                <c:pt idx="11">
                  <c:v>2.8880753895049825E-3</c:v>
                </c:pt>
                <c:pt idx="12">
                  <c:v>3.2347230289885469E-3</c:v>
                </c:pt>
                <c:pt idx="13">
                  <c:v>3.5609105672494835E-3</c:v>
                </c:pt>
                <c:pt idx="14">
                  <c:v>3.8528351183426427E-3</c:v>
                </c:pt>
                <c:pt idx="15">
                  <c:v>4.0972755542208377E-3</c:v>
                </c:pt>
                <c:pt idx="16">
                  <c:v>4.282578305541648E-3</c:v>
                </c:pt>
                <c:pt idx="17">
                  <c:v>4.3995762006406132E-3</c:v>
                </c:pt>
                <c:pt idx="18">
                  <c:v>4.4423397148073522E-3</c:v>
                </c:pt>
                <c:pt idx="19">
                  <c:v>4.4086749640118404E-3</c:v>
                </c:pt>
                <c:pt idx="20">
                  <c:v>4.3003102223472013E-3</c:v>
                </c:pt>
                <c:pt idx="21">
                  <c:v>4.1227488893136165E-3</c:v>
                </c:pt>
                <c:pt idx="22">
                  <c:v>3.8848063196921206E-3</c:v>
                </c:pt>
                <c:pt idx="23">
                  <c:v>3.5978847790639908E-3</c:v>
                </c:pt>
                <c:pt idx="24">
                  <c:v>3.2750695110250927E-3</c:v>
                </c:pt>
                <c:pt idx="25">
                  <c:v>2.9301454862186468E-3</c:v>
                </c:pt>
                <c:pt idx="26">
                  <c:v>2.5766369940934007E-3</c:v>
                </c:pt>
                <c:pt idx="27">
                  <c:v>2.2269613661325257E-3</c:v>
                </c:pt>
                <c:pt idx="28">
                  <c:v>1.8917664503195952E-3</c:v>
                </c:pt>
                <c:pt idx="29">
                  <c:v>1.579493150211628E-3</c:v>
                </c:pt>
                <c:pt idx="30">
                  <c:v>1.296174179630413E-3</c:v>
                </c:pt>
                <c:pt idx="31">
                  <c:v>1.0454526703132445E-3</c:v>
                </c:pt>
                <c:pt idx="32">
                  <c:v>8.2878289260584028E-4</c:v>
                </c:pt>
                <c:pt idx="33">
                  <c:v>6.4576212752402815E-4</c:v>
                </c:pt>
                <c:pt idx="34">
                  <c:v>4.9453809945622558E-4</c:v>
                </c:pt>
                <c:pt idx="35">
                  <c:v>3.7223939294215701E-4</c:v>
                </c:pt>
                <c:pt idx="36">
                  <c:v>2.7538501110471833E-4</c:v>
                </c:pt>
                <c:pt idx="37">
                  <c:v>2.0024130035766323E-4</c:v>
                </c:pt>
                <c:pt idx="38">
                  <c:v>1.431075038926416E-4</c:v>
                </c:pt>
                <c:pt idx="39">
                  <c:v>1.0052325617792208E-4</c:v>
                </c:pt>
                <c:pt idx="40">
                  <c:v>6.9401056287503367E-5</c:v>
                </c:pt>
                <c:pt idx="41">
                  <c:v>4.709350389080261E-5</c:v>
                </c:pt>
                <c:pt idx="42">
                  <c:v>3.1408798229717989E-5</c:v>
                </c:pt>
                <c:pt idx="43">
                  <c:v>2.0589084037538398E-5</c:v>
                </c:pt>
                <c:pt idx="44">
                  <c:v>1.3265332012003974E-5</c:v>
                </c:pt>
                <c:pt idx="45">
                  <c:v>8.400296464712584E-6</c:v>
                </c:pt>
                <c:pt idx="46">
                  <c:v>5.2283721688235858E-6</c:v>
                </c:pt>
                <c:pt idx="47">
                  <c:v>3.1984072868184419E-6</c:v>
                </c:pt>
                <c:pt idx="48">
                  <c:v>1.923075918880982E-6</c:v>
                </c:pt>
                <c:pt idx="49">
                  <c:v>1.1364608631455703E-6</c:v>
                </c:pt>
                <c:pt idx="50">
                  <c:v>6.6009726052383308E-7</c:v>
                </c:pt>
              </c:numCache>
            </c:numRef>
          </c:val>
        </c:ser>
        <c:ser>
          <c:idx val="9"/>
          <c:order val="9"/>
          <c:tx>
            <c:strRef>
              <c:f>Hoja2!$E$12</c:f>
              <c:strCache>
                <c:ptCount val="1"/>
                <c:pt idx="0">
                  <c:v>-2,84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Hoja2!$F$12:$BD$12</c:f>
              <c:numCache>
                <c:formatCode>General</c:formatCode>
                <c:ptCount val="51"/>
                <c:pt idx="0">
                  <c:v>2.9581656176947687E-4</c:v>
                </c:pt>
                <c:pt idx="1">
                  <c:v>4.035204028504194E-4</c:v>
                </c:pt>
                <c:pt idx="2">
                  <c:v>5.4100826920641871E-4</c:v>
                </c:pt>
                <c:pt idx="3">
                  <c:v>7.129149128107798E-4</c:v>
                </c:pt>
                <c:pt idx="4">
                  <c:v>9.233511340429872E-4</c:v>
                </c:pt>
                <c:pt idx="5">
                  <c:v>1.1754156417964194E-3</c:v>
                </c:pt>
                <c:pt idx="6">
                  <c:v>1.4706571407103435E-3</c:v>
                </c:pt>
                <c:pt idx="7">
                  <c:v>1.8085344986237277E-3</c:v>
                </c:pt>
                <c:pt idx="8">
                  <c:v>2.1859365434135475E-3</c:v>
                </c:pt>
                <c:pt idx="9">
                  <c:v>2.5968310464273923E-3</c:v>
                </c:pt>
                <c:pt idx="10">
                  <c:v>3.0321119381317542E-3</c:v>
                </c:pt>
                <c:pt idx="11">
                  <c:v>3.4797028376487549E-3</c:v>
                </c:pt>
                <c:pt idx="12">
                  <c:v>3.9249531360869422E-3</c:v>
                </c:pt>
                <c:pt idx="13">
                  <c:v>4.3513316468450436E-3</c:v>
                </c:pt>
                <c:pt idx="14">
                  <c:v>4.7413857088290535E-3</c:v>
                </c:pt>
                <c:pt idx="15">
                  <c:v>5.0778957293565888E-3</c:v>
                </c:pt>
                <c:pt idx="16">
                  <c:v>5.3451224951515785E-3</c:v>
                </c:pt>
                <c:pt idx="17">
                  <c:v>5.5300229995453509E-3</c:v>
                </c:pt>
                <c:pt idx="18">
                  <c:v>5.6233045382187057E-3</c:v>
                </c:pt>
                <c:pt idx="19">
                  <c:v>5.6201985916875721E-3</c:v>
                </c:pt>
                <c:pt idx="20">
                  <c:v>5.5208647881208103E-3</c:v>
                </c:pt>
                <c:pt idx="21">
                  <c:v>5.3303773081058749E-3</c:v>
                </c:pt>
                <c:pt idx="22">
                  <c:v>5.0582953431704851E-3</c:v>
                </c:pt>
                <c:pt idx="23">
                  <c:v>4.7178682257658479E-3</c:v>
                </c:pt>
                <c:pt idx="24">
                  <c:v>4.3249672285585712E-3</c:v>
                </c:pt>
                <c:pt idx="25">
                  <c:v>3.8968638000447977E-3</c:v>
                </c:pt>
                <c:pt idx="26">
                  <c:v>3.4509846235256433E-3</c:v>
                </c:pt>
                <c:pt idx="27">
                  <c:v>3.0037668001179187E-3</c:v>
                </c:pt>
                <c:pt idx="28">
                  <c:v>2.5697140130683856E-3</c:v>
                </c:pt>
                <c:pt idx="29">
                  <c:v>2.1607213545985844E-3</c:v>
                </c:pt>
                <c:pt idx="30">
                  <c:v>1.7856984711514716E-3</c:v>
                </c:pt>
                <c:pt idx="31">
                  <c:v>1.4504837938451806E-3</c:v>
                </c:pt>
                <c:pt idx="32">
                  <c:v>1.1580119103377286E-3</c:v>
                </c:pt>
                <c:pt idx="33">
                  <c:v>9.0867496502108403E-4</c:v>
                </c:pt>
                <c:pt idx="34">
                  <c:v>7.0080871031744877E-4</c:v>
                </c:pt>
                <c:pt idx="35">
                  <c:v>5.3123393580856583E-4</c:v>
                </c:pt>
                <c:pt idx="36">
                  <c:v>3.9579246435143882E-4</c:v>
                </c:pt>
                <c:pt idx="37">
                  <c:v>2.8983085859685576E-4</c:v>
                </c:pt>
                <c:pt idx="38">
                  <c:v>2.0860135104283132E-4</c:v>
                </c:pt>
                <c:pt idx="39">
                  <c:v>1.4756555709400035E-4</c:v>
                </c:pt>
                <c:pt idx="40">
                  <c:v>1.0260021667393799E-4</c:v>
                </c:pt>
                <c:pt idx="41">
                  <c:v>7.0114355368467197E-5</c:v>
                </c:pt>
                <c:pt idx="42">
                  <c:v>4.70935038908024E-5</c:v>
                </c:pt>
                <c:pt idx="43">
                  <c:v>3.1089264992997855E-5</c:v>
                </c:pt>
                <c:pt idx="44">
                  <c:v>2.0172294331031E-5</c:v>
                </c:pt>
                <c:pt idx="45">
                  <c:v>1.2864577547291498E-5</c:v>
                </c:pt>
                <c:pt idx="46">
                  <c:v>8.0636404274225216E-6</c:v>
                </c:pt>
                <c:pt idx="47">
                  <c:v>4.967777878247972E-6</c:v>
                </c:pt>
                <c:pt idx="48">
                  <c:v>3.0080744179351408E-6</c:v>
                </c:pt>
                <c:pt idx="49">
                  <c:v>1.7902363646740955E-6</c:v>
                </c:pt>
                <c:pt idx="50">
                  <c:v>1.0471950106046037E-6</c:v>
                </c:pt>
              </c:numCache>
            </c:numRef>
          </c:val>
        </c:ser>
        <c:ser>
          <c:idx val="10"/>
          <c:order val="10"/>
          <c:tx>
            <c:strRef>
              <c:f>Hoja2!$E$13</c:f>
              <c:strCache>
                <c:ptCount val="1"/>
                <c:pt idx="0">
                  <c:v>-2,6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Hoja2!$F$13:$BD$13</c:f>
              <c:numCache>
                <c:formatCode>General</c:formatCode>
                <c:ptCount val="51"/>
                <c:pt idx="0">
                  <c:v>3.2415321083924172E-4</c:v>
                </c:pt>
                <c:pt idx="1">
                  <c:v>4.45304501011783E-4</c:v>
                </c:pt>
                <c:pt idx="2">
                  <c:v>6.012557370270018E-4</c:v>
                </c:pt>
                <c:pt idx="3">
                  <c:v>7.9791526397685367E-4</c:v>
                </c:pt>
                <c:pt idx="4">
                  <c:v>1.040757871592263E-3</c:v>
                </c:pt>
                <c:pt idx="5">
                  <c:v>1.3342525048279635E-3</c:v>
                </c:pt>
                <c:pt idx="6">
                  <c:v>1.6812091331831563E-3</c:v>
                </c:pt>
                <c:pt idx="7">
                  <c:v>2.0820964604433873E-3</c:v>
                </c:pt>
                <c:pt idx="8">
                  <c:v>2.5344010651015729E-3</c:v>
                </c:pt>
                <c:pt idx="9">
                  <c:v>3.032111938131756E-3</c:v>
                </c:pt>
                <c:pt idx="10">
                  <c:v>3.5654184673354489E-3</c:v>
                </c:pt>
                <c:pt idx="11">
                  <c:v>4.120701732296784E-3</c:v>
                </c:pt>
                <c:pt idx="12">
                  <c:v>4.6808771395219009E-3</c:v>
                </c:pt>
                <c:pt idx="13">
                  <c:v>5.2261117924230606E-3</c:v>
                </c:pt>
                <c:pt idx="14">
                  <c:v>5.7348959163436479E-3</c:v>
                </c:pt>
                <c:pt idx="15">
                  <c:v>6.185399804107595E-3</c:v>
                </c:pt>
                <c:pt idx="16">
                  <c:v>6.5570033211765069E-3</c:v>
                </c:pt>
                <c:pt idx="17">
                  <c:v>6.8318515724183132E-3</c:v>
                </c:pt>
                <c:pt idx="18">
                  <c:v>6.9962743665119486E-3</c:v>
                </c:pt>
                <c:pt idx="19">
                  <c:v>7.0419126543365242E-3</c:v>
                </c:pt>
                <c:pt idx="20">
                  <c:v>6.966422767478493E-3</c:v>
                </c:pt>
                <c:pt idx="21">
                  <c:v>6.7736758647637986E-3</c:v>
                </c:pt>
                <c:pt idx="22">
                  <c:v>6.4734289598378384E-3</c:v>
                </c:pt>
                <c:pt idx="23">
                  <c:v>6.0805064461442217E-3</c:v>
                </c:pt>
                <c:pt idx="24">
                  <c:v>5.6135876934758763E-3</c:v>
                </c:pt>
                <c:pt idx="25">
                  <c:v>5.0937386806240714E-3</c:v>
                </c:pt>
                <c:pt idx="26">
                  <c:v>4.5428479580122078E-3</c:v>
                </c:pt>
                <c:pt idx="27">
                  <c:v>3.9821272523277535E-3</c:v>
                </c:pt>
                <c:pt idx="28">
                  <c:v>3.4308162448660486E-3</c:v>
                </c:pt>
                <c:pt idx="29">
                  <c:v>2.9051942288055516E-3</c:v>
                </c:pt>
                <c:pt idx="30">
                  <c:v>2.4179553621058092E-3</c:v>
                </c:pt>
                <c:pt idx="31">
                  <c:v>1.9779566847781746E-3</c:v>
                </c:pt>
                <c:pt idx="32">
                  <c:v>1.590305883959354E-3</c:v>
                </c:pt>
                <c:pt idx="33">
                  <c:v>1.2567241075713731E-3</c:v>
                </c:pt>
                <c:pt idx="34">
                  <c:v>9.7610068581094095E-4</c:v>
                </c:pt>
                <c:pt idx="35">
                  <c:v>7.4515167323679617E-4</c:v>
                </c:pt>
                <c:pt idx="36">
                  <c:v>5.5910082801360222E-4</c:v>
                </c:pt>
                <c:pt idx="37">
                  <c:v>4.1231675308146348E-4</c:v>
                </c:pt>
                <c:pt idx="38">
                  <c:v>2.9885960518158947E-4</c:v>
                </c:pt>
                <c:pt idx="39">
                  <c:v>2.1291136627716261E-4</c:v>
                </c:pt>
                <c:pt idx="40">
                  <c:v>1.4908222531041798E-4</c:v>
                </c:pt>
                <c:pt idx="41">
                  <c:v>1.0260021667393816E-4</c:v>
                </c:pt>
                <c:pt idx="42">
                  <c:v>6.9401056287503245E-5</c:v>
                </c:pt>
                <c:pt idx="43">
                  <c:v>4.6140178933302571E-5</c:v>
                </c:pt>
                <c:pt idx="44">
                  <c:v>3.0150037709481653E-5</c:v>
                </c:pt>
                <c:pt idx="45">
                  <c:v>1.9363855640675104E-5</c:v>
                </c:pt>
                <c:pt idx="46">
                  <c:v>1.2223376930495103E-5</c:v>
                </c:pt>
                <c:pt idx="47">
                  <c:v>7.5837841494181024E-6</c:v>
                </c:pt>
                <c:pt idx="48">
                  <c:v>4.6246206517099316E-6</c:v>
                </c:pt>
                <c:pt idx="49">
                  <c:v>2.7717985054673456E-6</c:v>
                </c:pt>
                <c:pt idx="50">
                  <c:v>1.6328360853744142E-6</c:v>
                </c:pt>
              </c:numCache>
            </c:numRef>
          </c:val>
        </c:ser>
        <c:ser>
          <c:idx val="11"/>
          <c:order val="11"/>
          <c:tx>
            <c:strRef>
              <c:f>Hoja2!$E$14</c:f>
              <c:strCache>
                <c:ptCount val="1"/>
                <c:pt idx="0">
                  <c:v>-2,36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Hoja2!$F$14:$BD$14</c:f>
              <c:numCache>
                <c:formatCode>General</c:formatCode>
                <c:ptCount val="51"/>
                <c:pt idx="0">
                  <c:v>3.4911906186647993E-4</c:v>
                </c:pt>
                <c:pt idx="1">
                  <c:v>4.8299658782077607E-4</c:v>
                </c:pt>
                <c:pt idx="2">
                  <c:v>6.5676493077655631E-4</c:v>
                </c:pt>
                <c:pt idx="3">
                  <c:v>8.7775080855539349E-4</c:v>
                </c:pt>
                <c:pt idx="4">
                  <c:v>1.152996298320481E-3</c:v>
                </c:pt>
                <c:pt idx="5">
                  <c:v>1.4886067335968161E-3</c:v>
                </c:pt>
                <c:pt idx="6">
                  <c:v>1.8889803345314062E-3</c:v>
                </c:pt>
                <c:pt idx="7">
                  <c:v>2.355972872533172E-3</c:v>
                </c:pt>
                <c:pt idx="8">
                  <c:v>2.8880753895049798E-3</c:v>
                </c:pt>
                <c:pt idx="9">
                  <c:v>3.4797028376487571E-3</c:v>
                </c:pt>
                <c:pt idx="10">
                  <c:v>4.120701732296784E-3</c:v>
                </c:pt>
                <c:pt idx="11">
                  <c:v>4.7961813336499497E-3</c:v>
                </c:pt>
                <c:pt idx="12">
                  <c:v>5.4867528781972494E-3</c:v>
                </c:pt>
                <c:pt idx="13">
                  <c:v>6.1692248192146172E-3</c:v>
                </c:pt>
                <c:pt idx="14">
                  <c:v>6.8177517802240073E-3</c:v>
                </c:pt>
                <c:pt idx="15">
                  <c:v>7.4053768675615556E-3</c:v>
                </c:pt>
                <c:pt idx="16">
                  <c:v>7.9058493825088713E-3</c:v>
                </c:pt>
                <c:pt idx="17">
                  <c:v>8.2955521633187521E-3</c:v>
                </c:pt>
                <c:pt idx="18">
                  <c:v>8.5553435197022066E-3</c:v>
                </c:pt>
                <c:pt idx="19">
                  <c:v>8.6721143815952136E-3</c:v>
                </c:pt>
                <c:pt idx="20">
                  <c:v>8.6398844418521022E-3</c:v>
                </c:pt>
                <c:pt idx="21">
                  <c:v>8.4603097084498466E-3</c:v>
                </c:pt>
                <c:pt idx="22">
                  <c:v>8.1425415017328719E-3</c:v>
                </c:pt>
                <c:pt idx="23">
                  <c:v>7.7024536092542301E-3</c:v>
                </c:pt>
                <c:pt idx="24">
                  <c:v>7.1613284553907154E-3</c:v>
                </c:pt>
                <c:pt idx="25">
                  <c:v>6.5441536319889278E-3</c:v>
                </c:pt>
                <c:pt idx="26">
                  <c:v>5.8777183410415705E-3</c:v>
                </c:pt>
                <c:pt idx="27">
                  <c:v>5.188710578894801E-3</c:v>
                </c:pt>
                <c:pt idx="28">
                  <c:v>4.5020002432169569E-3</c:v>
                </c:pt>
                <c:pt idx="29">
                  <c:v>3.8392551256173895E-3</c:v>
                </c:pt>
                <c:pt idx="30">
                  <c:v>3.2179835724110237E-3</c:v>
                </c:pt>
                <c:pt idx="31">
                  <c:v>2.6510386781462866E-3</c:v>
                </c:pt>
                <c:pt idx="32">
                  <c:v>2.1465632842823982E-3</c:v>
                </c:pt>
                <c:pt idx="33">
                  <c:v>1.708310148003118E-3</c:v>
                </c:pt>
                <c:pt idx="34">
                  <c:v>1.3362420554528204E-3</c:v>
                </c:pt>
                <c:pt idx="35">
                  <c:v>1.0273039142932405E-3</c:v>
                </c:pt>
                <c:pt idx="36">
                  <c:v>7.7626166775475978E-4</c:v>
                </c:pt>
                <c:pt idx="37">
                  <c:v>5.7651781292641609E-4</c:v>
                </c:pt>
                <c:pt idx="38">
                  <c:v>4.2083583255178998E-4</c:v>
                </c:pt>
                <c:pt idx="39">
                  <c:v>3.0193126277754909E-4</c:v>
                </c:pt>
                <c:pt idx="40">
                  <c:v>2.1291136627716261E-4</c:v>
                </c:pt>
                <c:pt idx="41">
                  <c:v>1.4756555709400062E-4</c:v>
                </c:pt>
                <c:pt idx="42">
                  <c:v>1.0052325617792191E-4</c:v>
                </c:pt>
                <c:pt idx="43">
                  <c:v>6.7304404417967625E-5</c:v>
                </c:pt>
                <c:pt idx="44">
                  <c:v>4.4291033505543737E-5</c:v>
                </c:pt>
                <c:pt idx="45">
                  <c:v>2.8647289352243499E-5</c:v>
                </c:pt>
                <c:pt idx="46">
                  <c:v>1.8211538919811811E-5</c:v>
                </c:pt>
                <c:pt idx="47">
                  <c:v>1.1379027559569206E-5</c:v>
                </c:pt>
                <c:pt idx="48">
                  <c:v>6.9880989133152892E-6</c:v>
                </c:pt>
                <c:pt idx="49">
                  <c:v>4.2180170341106808E-6</c:v>
                </c:pt>
                <c:pt idx="50">
                  <c:v>2.5023785362155525E-6</c:v>
                </c:pt>
              </c:numCache>
            </c:numRef>
          </c:val>
        </c:ser>
        <c:ser>
          <c:idx val="12"/>
          <c:order val="12"/>
          <c:tx>
            <c:strRef>
              <c:f>Hoja2!$E$15</c:f>
              <c:strCache>
                <c:ptCount val="1"/>
                <c:pt idx="0">
                  <c:v>-2,12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Hoja2!$F$15:$BD$15</c:f>
              <c:numCache>
                <c:formatCode>General</c:formatCode>
                <c:ptCount val="51"/>
                <c:pt idx="0">
                  <c:v>3.6956615145886345E-4</c:v>
                </c:pt>
                <c:pt idx="1">
                  <c:v>5.1490419696756677E-4</c:v>
                </c:pt>
                <c:pt idx="2">
                  <c:v>7.0510869066375793E-4</c:v>
                </c:pt>
                <c:pt idx="3">
                  <c:v>9.4903252041816087E-4</c:v>
                </c:pt>
                <c:pt idx="4">
                  <c:v>1.2554560476555363E-3</c:v>
                </c:pt>
                <c:pt idx="5">
                  <c:v>1.6323651823278544E-3</c:v>
                </c:pt>
                <c:pt idx="6">
                  <c:v>2.0860683022724453E-3</c:v>
                </c:pt>
                <c:pt idx="7">
                  <c:v>2.6202040679024459E-3</c:v>
                </c:pt>
                <c:pt idx="8">
                  <c:v>3.2347230289885487E-3</c:v>
                </c:pt>
                <c:pt idx="9">
                  <c:v>3.9249531360869474E-3</c:v>
                </c:pt>
                <c:pt idx="10">
                  <c:v>4.6808771395219009E-3</c:v>
                </c:pt>
                <c:pt idx="11">
                  <c:v>5.4867528781972503E-3</c:v>
                </c:pt>
                <c:pt idx="12">
                  <c:v>6.3211915286521059E-3</c:v>
                </c:pt>
                <c:pt idx="13">
                  <c:v>7.1577724872270232E-3</c:v>
                </c:pt>
                <c:pt idx="14">
                  <c:v>7.9662186434459031E-3</c:v>
                </c:pt>
                <c:pt idx="15">
                  <c:v>8.7140880798018613E-3</c:v>
                </c:pt>
                <c:pt idx="16">
                  <c:v>9.3688667040156982E-3</c:v>
                </c:pt>
                <c:pt idx="17">
                  <c:v>9.9002820195121695E-3</c:v>
                </c:pt>
                <c:pt idx="18">
                  <c:v>1.0282612351958998E-2</c:v>
                </c:pt>
                <c:pt idx="19">
                  <c:v>1.0496747545577107E-2</c:v>
                </c:pt>
                <c:pt idx="20">
                  <c:v>1.0531771605637641E-2</c:v>
                </c:pt>
                <c:pt idx="21">
                  <c:v>1.0385884864068568E-2</c:v>
                </c:pt>
                <c:pt idx="22">
                  <c:v>1.0066557222385983E-2</c:v>
                </c:pt>
                <c:pt idx="23">
                  <c:v>9.5898943076585356E-3</c:v>
                </c:pt>
                <c:pt idx="24">
                  <c:v>8.9792914112323038E-3</c:v>
                </c:pt>
                <c:pt idx="25">
                  <c:v>8.2635318079010509E-3</c:v>
                </c:pt>
                <c:pt idx="26">
                  <c:v>7.4745444914849479E-3</c:v>
                </c:pt>
                <c:pt idx="27">
                  <c:v>6.6450637370922445E-3</c:v>
                </c:pt>
                <c:pt idx="28">
                  <c:v>5.8064268860732382E-3</c:v>
                </c:pt>
                <c:pt idx="29">
                  <c:v>4.9867105896114093E-3</c:v>
                </c:pt>
                <c:pt idx="30">
                  <c:v>4.2093472827467778E-3</c:v>
                </c:pt>
                <c:pt idx="31">
                  <c:v>3.4922935568410026E-3</c:v>
                </c:pt>
                <c:pt idx="32">
                  <c:v>2.8477516950077704E-3</c:v>
                </c:pt>
                <c:pt idx="33">
                  <c:v>2.2823849068130961E-3</c:v>
                </c:pt>
                <c:pt idx="34">
                  <c:v>1.7979228243369769E-3</c:v>
                </c:pt>
                <c:pt idx="35">
                  <c:v>1.3920300037496272E-3</c:v>
                </c:pt>
                <c:pt idx="36">
                  <c:v>1.05930625784134E-3</c:v>
                </c:pt>
                <c:pt idx="37">
                  <c:v>7.9230039232257928E-4</c:v>
                </c:pt>
                <c:pt idx="38">
                  <c:v>5.8244322167547136E-4</c:v>
                </c:pt>
                <c:pt idx="39">
                  <c:v>4.2083583255178889E-4</c:v>
                </c:pt>
                <c:pt idx="40">
                  <c:v>2.9885960518158871E-4</c:v>
                </c:pt>
                <c:pt idx="41">
                  <c:v>2.0860135104283132E-4</c:v>
                </c:pt>
                <c:pt idx="42">
                  <c:v>1.4310750389264098E-4</c:v>
                </c:pt>
                <c:pt idx="43">
                  <c:v>9.6494617281364805E-5</c:v>
                </c:pt>
                <c:pt idx="44">
                  <c:v>6.3949795573077422E-5</c:v>
                </c:pt>
                <c:pt idx="45">
                  <c:v>4.1655334322497407E-5</c:v>
                </c:pt>
                <c:pt idx="46">
                  <c:v>2.6668431882590335E-5</c:v>
                </c:pt>
                <c:pt idx="47">
                  <c:v>1.6781072987830207E-5</c:v>
                </c:pt>
                <c:pt idx="48">
                  <c:v>1.0378566306866956E-5</c:v>
                </c:pt>
                <c:pt idx="49">
                  <c:v>6.30885278823072E-6</c:v>
                </c:pt>
                <c:pt idx="50">
                  <c:v>3.7692835949321039E-6</c:v>
                </c:pt>
              </c:numCache>
            </c:numRef>
          </c:val>
        </c:ser>
        <c:ser>
          <c:idx val="13"/>
          <c:order val="13"/>
          <c:tx>
            <c:strRef>
              <c:f>Hoja2!$E$16</c:f>
              <c:strCache>
                <c:ptCount val="1"/>
                <c:pt idx="0">
                  <c:v>-1,88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Hoja2!$F$16:$BD$16</c:f>
              <c:numCache>
                <c:formatCode>General</c:formatCode>
                <c:ptCount val="51"/>
                <c:pt idx="0">
                  <c:v>3.8450872963210532E-4</c:v>
                </c:pt>
                <c:pt idx="1">
                  <c:v>5.3951583042134764E-4</c:v>
                </c:pt>
                <c:pt idx="2">
                  <c:v>7.4404220585320827E-4</c:v>
                </c:pt>
                <c:pt idx="3">
                  <c:v>1.008524243236199E-3</c:v>
                </c:pt>
                <c:pt idx="4">
                  <c:v>1.3436015757241028E-3</c:v>
                </c:pt>
                <c:pt idx="5">
                  <c:v>1.7593411387992507E-3</c:v>
                </c:pt>
                <c:pt idx="6">
                  <c:v>2.2642532655580954E-3</c:v>
                </c:pt>
                <c:pt idx="7">
                  <c:v>2.8641472302473282E-3</c:v>
                </c:pt>
                <c:pt idx="8">
                  <c:v>3.5609105672494835E-3</c:v>
                </c:pt>
                <c:pt idx="9">
                  <c:v>4.3513316468450471E-3</c:v>
                </c:pt>
                <c:pt idx="10">
                  <c:v>5.226111792423058E-3</c:v>
                </c:pt>
                <c:pt idx="11">
                  <c:v>6.1692248192146198E-3</c:v>
                </c:pt>
                <c:pt idx="12">
                  <c:v>7.1577724872270232E-3</c:v>
                </c:pt>
                <c:pt idx="13">
                  <c:v>8.1624507584003615E-3</c:v>
                </c:pt>
                <c:pt idx="14">
                  <c:v>9.1486844812688865E-3</c:v>
                </c:pt>
                <c:pt idx="15">
                  <c:v>1.0078412205112398E-2</c:v>
                </c:pt>
                <c:pt idx="16">
                  <c:v>1.091241754792068E-2</c:v>
                </c:pt>
                <c:pt idx="17">
                  <c:v>1.1613021363490338E-2</c:v>
                </c:pt>
                <c:pt idx="18">
                  <c:v>1.2146883494451751E-2</c:v>
                </c:pt>
                <c:pt idx="19">
                  <c:v>1.2487626435137058E-2</c:v>
                </c:pt>
                <c:pt idx="20">
                  <c:v>1.261799416291595E-2</c:v>
                </c:pt>
                <c:pt idx="21">
                  <c:v>1.2531300292158763E-2</c:v>
                </c:pt>
                <c:pt idx="22">
                  <c:v>1.2231996375668649E-2</c:v>
                </c:pt>
                <c:pt idx="23">
                  <c:v>1.1735293114787198E-2</c:v>
                </c:pt>
                <c:pt idx="24">
                  <c:v>1.1065879346183664E-2</c:v>
                </c:pt>
                <c:pt idx="25">
                  <c:v>1.0255888985733715E-2</c:v>
                </c:pt>
                <c:pt idx="26">
                  <c:v>9.3423489134494379E-3</c:v>
                </c:pt>
                <c:pt idx="27">
                  <c:v>8.3643894637409379E-3</c:v>
                </c:pt>
                <c:pt idx="28">
                  <c:v>7.3605081999556336E-3</c:v>
                </c:pt>
                <c:pt idx="29">
                  <c:v>6.3661482333581057E-3</c:v>
                </c:pt>
                <c:pt idx="30">
                  <c:v>5.411791847303552E-3</c:v>
                </c:pt>
                <c:pt idx="31">
                  <c:v>4.5216902937456963E-3</c:v>
                </c:pt>
                <c:pt idx="32">
                  <c:v>3.7132649023945241E-3</c:v>
                </c:pt>
                <c:pt idx="33">
                  <c:v>2.9971359571232996E-3</c:v>
                </c:pt>
                <c:pt idx="34">
                  <c:v>2.3776742076213634E-3</c:v>
                </c:pt>
                <c:pt idx="35">
                  <c:v>1.8539313171470071E-3</c:v>
                </c:pt>
                <c:pt idx="36">
                  <c:v>1.4207914211269055E-3</c:v>
                </c:pt>
                <c:pt idx="37">
                  <c:v>1.0701937316147537E-3</c:v>
                </c:pt>
                <c:pt idx="38">
                  <c:v>7.9230039232257928E-4</c:v>
                </c:pt>
                <c:pt idx="39">
                  <c:v>5.765178129264149E-4</c:v>
                </c:pt>
                <c:pt idx="40">
                  <c:v>4.1231675308146278E-4</c:v>
                </c:pt>
                <c:pt idx="41">
                  <c:v>2.8983085859685543E-4</c:v>
                </c:pt>
                <c:pt idx="42">
                  <c:v>2.0024130035766252E-4</c:v>
                </c:pt>
                <c:pt idx="43">
                  <c:v>1.3597469137494769E-4</c:v>
                </c:pt>
                <c:pt idx="44">
                  <c:v>9.075235380708728E-5</c:v>
                </c:pt>
                <c:pt idx="45">
                  <c:v>5.9532360851887324E-5</c:v>
                </c:pt>
                <c:pt idx="46">
                  <c:v>3.8383423206363828E-5</c:v>
                </c:pt>
                <c:pt idx="47">
                  <c:v>2.4323703158699894E-5</c:v>
                </c:pt>
                <c:pt idx="48">
                  <c:v>1.5149945703694878E-5</c:v>
                </c:pt>
                <c:pt idx="49">
                  <c:v>9.2744432758405464E-6</c:v>
                </c:pt>
                <c:pt idx="50">
                  <c:v>5.5803316885175951E-6</c:v>
                </c:pt>
              </c:numCache>
            </c:numRef>
          </c:val>
        </c:ser>
        <c:ser>
          <c:idx val="14"/>
          <c:order val="14"/>
          <c:tx>
            <c:strRef>
              <c:f>Hoja2!$E$17</c:f>
              <c:strCache>
                <c:ptCount val="1"/>
                <c:pt idx="0">
                  <c:v>-1,64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Hoja2!$F$17:$BD$17</c:f>
              <c:numCache>
                <c:formatCode>General</c:formatCode>
                <c:ptCount val="51"/>
                <c:pt idx="0">
                  <c:v>3.9320190418932447E-4</c:v>
                </c:pt>
                <c:pt idx="1">
                  <c:v>5.556193269547335E-4</c:v>
                </c:pt>
                <c:pt idx="2">
                  <c:v>7.7167506484345546E-4</c:v>
                </c:pt>
                <c:pt idx="3">
                  <c:v>1.0533846403378497E-3</c:v>
                </c:pt>
                <c:pt idx="4">
                  <c:v>1.4133017192559355E-3</c:v>
                </c:pt>
                <c:pt idx="5">
                  <c:v>1.8637093515458697E-3</c:v>
                </c:pt>
                <c:pt idx="6">
                  <c:v>2.4155546797115113E-3</c:v>
                </c:pt>
                <c:pt idx="7">
                  <c:v>3.0771661944290919E-3</c:v>
                </c:pt>
                <c:pt idx="8">
                  <c:v>3.8528351183426462E-3</c:v>
                </c:pt>
                <c:pt idx="9">
                  <c:v>4.7413857088290613E-3</c:v>
                </c:pt>
                <c:pt idx="10">
                  <c:v>5.7348959163436479E-3</c:v>
                </c:pt>
                <c:pt idx="11">
                  <c:v>6.8177517802240116E-3</c:v>
                </c:pt>
                <c:pt idx="12">
                  <c:v>7.9662186434459065E-3</c:v>
                </c:pt>
                <c:pt idx="13">
                  <c:v>9.1486844812688865E-3</c:v>
                </c:pt>
                <c:pt idx="14">
                  <c:v>1.0326674050651774E-2</c:v>
                </c:pt>
                <c:pt idx="15">
                  <c:v>1.1456650903631705E-2</c:v>
                </c:pt>
                <c:pt idx="16">
                  <c:v>1.2492526571849499E-2</c:v>
                </c:pt>
                <c:pt idx="17">
                  <c:v>1.3388695830700677E-2</c:v>
                </c:pt>
                <c:pt idx="18">
                  <c:v>1.4103329738274625E-2</c:v>
                </c:pt>
                <c:pt idx="19">
                  <c:v>1.460159962551388E-2</c:v>
                </c:pt>
                <c:pt idx="20">
                  <c:v>1.4858487503777213E-2</c:v>
                </c:pt>
                <c:pt idx="21">
                  <c:v>1.4860867503256117E-2</c:v>
                </c:pt>
                <c:pt idx="22">
                  <c:v>1.4608617304719964E-2</c:v>
                </c:pt>
                <c:pt idx="23">
                  <c:v>1.4114628557272824E-2</c:v>
                </c:pt>
                <c:pt idx="24">
                  <c:v>1.3403715047018981E-2</c:v>
                </c:pt>
                <c:pt idx="25">
                  <c:v>1.2510547340948719E-2</c:v>
                </c:pt>
                <c:pt idx="26">
                  <c:v>1.1476853187681718E-2</c:v>
                </c:pt>
                <c:pt idx="27">
                  <c:v>1.0348198076784929E-2</c:v>
                </c:pt>
                <c:pt idx="28">
                  <c:v>9.1706903836904566E-3</c:v>
                </c:pt>
                <c:pt idx="29">
                  <c:v>7.9879386526890573E-3</c:v>
                </c:pt>
                <c:pt idx="30">
                  <c:v>6.8385307131365444E-3</c:v>
                </c:pt>
                <c:pt idx="31">
                  <c:v>5.754217507372047E-3</c:v>
                </c:pt>
                <c:pt idx="32">
                  <c:v>4.7588842068352092E-3</c:v>
                </c:pt>
                <c:pt idx="33">
                  <c:v>3.8682932743438871E-3</c:v>
                </c:pt>
                <c:pt idx="34">
                  <c:v>3.0905020713040483E-3</c:v>
                </c:pt>
                <c:pt idx="35">
                  <c:v>2.4268005052502893E-3</c:v>
                </c:pt>
                <c:pt idx="36">
                  <c:v>1.8729858903110271E-3</c:v>
                </c:pt>
                <c:pt idx="37">
                  <c:v>1.4207914211269072E-3</c:v>
                </c:pt>
                <c:pt idx="38">
                  <c:v>1.0593062578413419E-3</c:v>
                </c:pt>
                <c:pt idx="39">
                  <c:v>7.7626166775475903E-4</c:v>
                </c:pt>
                <c:pt idx="40">
                  <c:v>5.5910082801360168E-4</c:v>
                </c:pt>
                <c:pt idx="41">
                  <c:v>3.9579246435143882E-4</c:v>
                </c:pt>
                <c:pt idx="42">
                  <c:v>2.7538501110471779E-4</c:v>
                </c:pt>
                <c:pt idx="43">
                  <c:v>1.8832521283401588E-4</c:v>
                </c:pt>
                <c:pt idx="44">
                  <c:v>1.2658202142971792E-4</c:v>
                </c:pt>
                <c:pt idx="45">
                  <c:v>8.3624007820524784E-5</c:v>
                </c:pt>
                <c:pt idx="46">
                  <c:v>5.4298185962828891E-5</c:v>
                </c:pt>
                <c:pt idx="47">
                  <c:v>3.4652538483091341E-5</c:v>
                </c:pt>
                <c:pt idx="48">
                  <c:v>2.173602774542046E-5</c:v>
                </c:pt>
                <c:pt idx="49">
                  <c:v>1.3400490537259598E-5</c:v>
                </c:pt>
                <c:pt idx="50">
                  <c:v>8.1200107534860026E-6</c:v>
                </c:pt>
              </c:numCache>
            </c:numRef>
          </c:val>
        </c:ser>
        <c:ser>
          <c:idx val="15"/>
          <c:order val="15"/>
          <c:tx>
            <c:strRef>
              <c:f>Hoja2!$E$18</c:f>
              <c:strCache>
                <c:ptCount val="1"/>
                <c:pt idx="0">
                  <c:v>-1,4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Hoja2!$F$18:$BD$18</c:f>
              <c:numCache>
                <c:formatCode>General</c:formatCode>
                <c:ptCount val="51"/>
                <c:pt idx="0">
                  <c:v>3.9520316307810322E-4</c:v>
                </c:pt>
                <c:pt idx="1">
                  <c:v>5.6240074489547593E-4</c:v>
                </c:pt>
                <c:pt idx="2">
                  <c:v>7.8662320535676574E-4</c:v>
                </c:pt>
                <c:pt idx="3">
                  <c:v>1.0813916503886816E-3</c:v>
                </c:pt>
                <c:pt idx="4">
                  <c:v>1.4611495256057685E-3</c:v>
                </c:pt>
                <c:pt idx="5">
                  <c:v>1.9404466288573162E-3</c:v>
                </c:pt>
                <c:pt idx="6">
                  <c:v>2.5328188767808862E-3</c:v>
                </c:pt>
                <c:pt idx="7">
                  <c:v>3.249390883954584E-3</c:v>
                </c:pt>
                <c:pt idx="8">
                  <c:v>4.0972755542208377E-3</c:v>
                </c:pt>
                <c:pt idx="9">
                  <c:v>5.0778957293565923E-3</c:v>
                </c:pt>
                <c:pt idx="10">
                  <c:v>6.1853998041075924E-3</c:v>
                </c:pt>
                <c:pt idx="11">
                  <c:v>7.4053768675615573E-3</c:v>
                </c:pt>
                <c:pt idx="12">
                  <c:v>8.7140880798018613E-3</c:v>
                </c:pt>
                <c:pt idx="13">
                  <c:v>1.0078412205112398E-2</c:v>
                </c:pt>
                <c:pt idx="14">
                  <c:v>1.1456650903631705E-2</c:v>
                </c:pt>
                <c:pt idx="15">
                  <c:v>1.2800255372682215E-2</c:v>
                </c:pt>
                <c:pt idx="16">
                  <c:v>1.4056428239998453E-2</c:v>
                </c:pt>
                <c:pt idx="17">
                  <c:v>1.5171436957900989E-2</c:v>
                </c:pt>
                <c:pt idx="18">
                  <c:v>1.6094364955173374E-2</c:v>
                </c:pt>
                <c:pt idx="19">
                  <c:v>1.6780943101258234E-2</c:v>
                </c:pt>
                <c:pt idx="20">
                  <c:v>1.7197062747745805E-2</c:v>
                </c:pt>
                <c:pt idx="21">
                  <c:v>1.732158296497513E-2</c:v>
                </c:pt>
                <c:pt idx="22">
                  <c:v>1.7148110447820532E-2</c:v>
                </c:pt>
                <c:pt idx="23">
                  <c:v>1.6685543485631768E-2</c:v>
                </c:pt>
                <c:pt idx="24">
                  <c:v>1.5957315568108629E-2</c:v>
                </c:pt>
                <c:pt idx="25">
                  <c:v>1.4999428131305182E-2</c:v>
                </c:pt>
                <c:pt idx="26">
                  <c:v>1.3857502340418552E-2</c:v>
                </c:pt>
                <c:pt idx="27">
                  <c:v>1.2583185852303317E-2</c:v>
                </c:pt>
                <c:pt idx="28">
                  <c:v>1.1230307630624088E-2</c:v>
                </c:pt>
                <c:pt idx="29">
                  <c:v>9.8511761823132753E-3</c:v>
                </c:pt>
                <c:pt idx="30">
                  <c:v>8.4933673984558793E-3</c:v>
                </c:pt>
                <c:pt idx="31">
                  <c:v>7.1972589218940643E-3</c:v>
                </c:pt>
                <c:pt idx="32">
                  <c:v>5.9944554099884773E-3</c:v>
                </c:pt>
                <c:pt idx="33">
                  <c:v>4.9071319115054947E-3</c:v>
                </c:pt>
                <c:pt idx="34">
                  <c:v>3.9482179865278589E-3</c:v>
                </c:pt>
                <c:pt idx="35">
                  <c:v>3.1222660300260258E-3</c:v>
                </c:pt>
                <c:pt idx="36">
                  <c:v>2.426800505250285E-3</c:v>
                </c:pt>
                <c:pt idx="37">
                  <c:v>1.8539313171470047E-3</c:v>
                </c:pt>
                <c:pt idx="38">
                  <c:v>1.3920300037496267E-3</c:v>
                </c:pt>
                <c:pt idx="39">
                  <c:v>1.0273039142932369E-3</c:v>
                </c:pt>
                <c:pt idx="40">
                  <c:v>7.4515167323679378E-4</c:v>
                </c:pt>
                <c:pt idx="41">
                  <c:v>5.3123393580856485E-4</c:v>
                </c:pt>
                <c:pt idx="42">
                  <c:v>3.7223939294215506E-4</c:v>
                </c:pt>
                <c:pt idx="43">
                  <c:v>2.5636234967401533E-4</c:v>
                </c:pt>
                <c:pt idx="44">
                  <c:v>1.7353278907024646E-4</c:v>
                </c:pt>
                <c:pt idx="45">
                  <c:v>1.1545273933015396E-4</c:v>
                </c:pt>
                <c:pt idx="46">
                  <c:v>7.5495719428970642E-5</c:v>
                </c:pt>
                <c:pt idx="47">
                  <c:v>4.8521677349606517E-5</c:v>
                </c:pt>
                <c:pt idx="48">
                  <c:v>3.0651001866061994E-5</c:v>
                </c:pt>
                <c:pt idx="49">
                  <c:v>1.9030444607995974E-5</c:v>
                </c:pt>
                <c:pt idx="50">
                  <c:v>1.161311124970992E-5</c:v>
                </c:pt>
              </c:numCache>
            </c:numRef>
          </c:val>
        </c:ser>
        <c:ser>
          <c:idx val="16"/>
          <c:order val="16"/>
          <c:tx>
            <c:strRef>
              <c:f>Hoja2!$E$19</c:f>
              <c:strCache>
                <c:ptCount val="1"/>
                <c:pt idx="0">
                  <c:v>-1,16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Hoja2!$F$19:$BD$19</c:f>
              <c:numCache>
                <c:formatCode>General</c:formatCode>
                <c:ptCount val="51"/>
                <c:pt idx="0">
                  <c:v>3.9040970295137455E-4</c:v>
                </c:pt>
                <c:pt idx="1">
                  <c:v>5.5951253641858584E-4</c:v>
                </c:pt>
                <c:pt idx="2">
                  <c:v>7.8812378086328121E-4</c:v>
                </c:pt>
                <c:pt idx="3">
                  <c:v>1.0911248173970814E-3</c:v>
                </c:pt>
                <c:pt idx="4">
                  <c:v>1.4847380102076934E-3</c:v>
                </c:pt>
                <c:pt idx="5">
                  <c:v>1.9857318938621203E-3</c:v>
                </c:pt>
                <c:pt idx="6">
                  <c:v>2.6102781442158885E-3</c:v>
                </c:pt>
                <c:pt idx="7">
                  <c:v>3.3724720120385946E-3</c:v>
                </c:pt>
                <c:pt idx="8">
                  <c:v>4.282578305541648E-3</c:v>
                </c:pt>
                <c:pt idx="9">
                  <c:v>5.3451224951515846E-3</c:v>
                </c:pt>
                <c:pt idx="10">
                  <c:v>6.5570033211765069E-3</c:v>
                </c:pt>
                <c:pt idx="11">
                  <c:v>7.905849382508873E-3</c:v>
                </c:pt>
                <c:pt idx="12">
                  <c:v>9.368866704015693E-3</c:v>
                </c:pt>
                <c:pt idx="13">
                  <c:v>1.091241754792068E-2</c:v>
                </c:pt>
                <c:pt idx="14">
                  <c:v>1.2492526571849499E-2</c:v>
                </c:pt>
                <c:pt idx="15">
                  <c:v>1.405642823999846E-2</c:v>
                </c:pt>
                <c:pt idx="16">
                  <c:v>1.5545155442717692E-2</c:v>
                </c:pt>
                <c:pt idx="17">
                  <c:v>1.6897036792933192E-2</c:v>
                </c:pt>
                <c:pt idx="18">
                  <c:v>1.8051837763101816E-2</c:v>
                </c:pt>
                <c:pt idx="19">
                  <c:v>1.8955170057917338E-2</c:v>
                </c:pt>
                <c:pt idx="20">
                  <c:v>1.9562724542796089E-2</c:v>
                </c:pt>
                <c:pt idx="21">
                  <c:v>1.9843870575646485E-2</c:v>
                </c:pt>
                <c:pt idx="22">
                  <c:v>1.9784215013195685E-2</c:v>
                </c:pt>
                <c:pt idx="23">
                  <c:v>1.9386823301960426E-2</c:v>
                </c:pt>
                <c:pt idx="24">
                  <c:v>1.8671958443354293E-2</c:v>
                </c:pt>
                <c:pt idx="25">
                  <c:v>1.7675368775279643E-2</c:v>
                </c:pt>
                <c:pt idx="26">
                  <c:v>1.6445325976379824E-2</c:v>
                </c:pt>
                <c:pt idx="27">
                  <c:v>1.5038754875026929E-2</c:v>
                </c:pt>
                <c:pt idx="28">
                  <c:v>1.3516886469778335E-2</c:v>
                </c:pt>
                <c:pt idx="29">
                  <c:v>1.19408939967839E-2</c:v>
                </c:pt>
                <c:pt idx="30">
                  <c:v>1.0367938471506119E-2</c:v>
                </c:pt>
                <c:pt idx="31">
                  <c:v>8.8479644861296884E-3</c:v>
                </c:pt>
                <c:pt idx="32">
                  <c:v>7.421466334538415E-3</c:v>
                </c:pt>
                <c:pt idx="33">
                  <c:v>6.118309805031516E-3</c:v>
                </c:pt>
                <c:pt idx="34">
                  <c:v>4.9575670614856997E-3</c:v>
                </c:pt>
                <c:pt idx="35">
                  <c:v>3.9482179865278624E-3</c:v>
                </c:pt>
                <c:pt idx="36">
                  <c:v>3.0905020713040457E-3</c:v>
                </c:pt>
                <c:pt idx="37">
                  <c:v>2.3776742076213634E-3</c:v>
                </c:pt>
                <c:pt idx="38">
                  <c:v>1.7979228243369786E-3</c:v>
                </c:pt>
                <c:pt idx="39">
                  <c:v>1.3362420554528169E-3</c:v>
                </c:pt>
                <c:pt idx="40">
                  <c:v>9.7610068581093976E-4</c:v>
                </c:pt>
                <c:pt idx="41">
                  <c:v>7.0080871031744812E-4</c:v>
                </c:pt>
                <c:pt idx="42">
                  <c:v>4.9453809945622384E-4</c:v>
                </c:pt>
                <c:pt idx="43">
                  <c:v>3.4300101981565574E-4</c:v>
                </c:pt>
                <c:pt idx="44">
                  <c:v>2.3382258551948691E-4</c:v>
                </c:pt>
                <c:pt idx="45">
                  <c:v>1.5666532969206169E-4</c:v>
                </c:pt>
                <c:pt idx="46">
                  <c:v>1.0317030794989996E-4</c:v>
                </c:pt>
                <c:pt idx="47">
                  <c:v>6.6777775551022913E-5</c:v>
                </c:pt>
                <c:pt idx="48">
                  <c:v>4.2481961465258377E-5</c:v>
                </c:pt>
                <c:pt idx="49">
                  <c:v>2.6562721237400004E-5</c:v>
                </c:pt>
                <c:pt idx="50">
                  <c:v>1.6324352339563384E-5</c:v>
                </c:pt>
              </c:numCache>
            </c:numRef>
          </c:val>
        </c:ser>
        <c:ser>
          <c:idx val="17"/>
          <c:order val="17"/>
          <c:tx>
            <c:strRef>
              <c:f>Hoja2!$E$20</c:f>
              <c:strCache>
                <c:ptCount val="1"/>
                <c:pt idx="0">
                  <c:v>-0,92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Hoja2!$F$20:$BD$20</c:f>
              <c:numCache>
                <c:formatCode>General</c:formatCode>
                <c:ptCount val="51"/>
                <c:pt idx="0">
                  <c:v>3.7906718049654812E-4</c:v>
                </c:pt>
                <c:pt idx="1">
                  <c:v>5.4710306479578675E-4</c:v>
                </c:pt>
                <c:pt idx="2">
                  <c:v>7.7609967513508731E-4</c:v>
                </c:pt>
                <c:pt idx="3">
                  <c:v>1.0820846765144942E-3</c:v>
                </c:pt>
                <c:pt idx="4">
                  <c:v>1.4828607970095329E-3</c:v>
                </c:pt>
                <c:pt idx="5">
                  <c:v>1.997261414097209E-3</c:v>
                </c:pt>
                <c:pt idx="6">
                  <c:v>2.6440205799373204E-3</c:v>
                </c:pt>
                <c:pt idx="7">
                  <c:v>3.4402510966128289E-3</c:v>
                </c:pt>
                <c:pt idx="8">
                  <c:v>4.3995762006406132E-3</c:v>
                </c:pt>
                <c:pt idx="9">
                  <c:v>5.5300229995453561E-3</c:v>
                </c:pt>
                <c:pt idx="10">
                  <c:v>6.8318515724183123E-3</c:v>
                </c:pt>
                <c:pt idx="11">
                  <c:v>8.2955521633187573E-3</c:v>
                </c:pt>
                <c:pt idx="12">
                  <c:v>9.900282019512166E-3</c:v>
                </c:pt>
                <c:pt idx="13">
                  <c:v>1.1613021363490338E-2</c:v>
                </c:pt>
                <c:pt idx="14">
                  <c:v>1.3388695830700677E-2</c:v>
                </c:pt>
                <c:pt idx="15">
                  <c:v>1.5171436957900989E-2</c:v>
                </c:pt>
                <c:pt idx="16">
                  <c:v>1.6897036792933189E-2</c:v>
                </c:pt>
                <c:pt idx="17">
                  <c:v>1.8496509251748776E-2</c:v>
                </c:pt>
                <c:pt idx="18">
                  <c:v>1.9900518397402304E-2</c:v>
                </c:pt>
                <c:pt idx="19">
                  <c:v>2.1044295753814137E-2</c:v>
                </c:pt>
                <c:pt idx="20">
                  <c:v>2.1872568989607606E-2</c:v>
                </c:pt>
                <c:pt idx="21">
                  <c:v>2.2343982612974416E-2</c:v>
                </c:pt>
                <c:pt idx="22">
                  <c:v>2.2434519164525518E-2</c:v>
                </c:pt>
                <c:pt idx="23">
                  <c:v>2.2139527003053976E-2</c:v>
                </c:pt>
                <c:pt idx="24">
                  <c:v>2.1474116356273231E-2</c:v>
                </c:pt>
                <c:pt idx="25">
                  <c:v>2.0471876696252375E-2</c:v>
                </c:pt>
                <c:pt idx="26">
                  <c:v>1.9182066999319496E-2</c:v>
                </c:pt>
                <c:pt idx="27">
                  <c:v>1.7665606054807905E-2</c:v>
                </c:pt>
                <c:pt idx="28">
                  <c:v>1.5990316891820913E-2</c:v>
                </c:pt>
                <c:pt idx="29">
                  <c:v>1.4225940603580465E-2</c:v>
                </c:pt>
                <c:pt idx="30">
                  <c:v>1.2439424913537967E-2</c:v>
                </c:pt>
                <c:pt idx="31">
                  <c:v>1.0690918189809826E-2</c:v>
                </c:pt>
                <c:pt idx="32">
                  <c:v>9.0307766373329441E-3</c:v>
                </c:pt>
                <c:pt idx="33">
                  <c:v>7.4977436334587458E-3</c:v>
                </c:pt>
                <c:pt idx="34">
                  <c:v>6.1183098050315221E-3</c:v>
                </c:pt>
                <c:pt idx="35">
                  <c:v>4.9071319115055016E-3</c:v>
                </c:pt>
                <c:pt idx="36">
                  <c:v>3.8682932743438871E-3</c:v>
                </c:pt>
                <c:pt idx="37">
                  <c:v>2.9971359571233009E-3</c:v>
                </c:pt>
                <c:pt idx="38">
                  <c:v>2.2823849068130983E-3</c:v>
                </c:pt>
                <c:pt idx="39">
                  <c:v>1.7083101480031154E-3</c:v>
                </c:pt>
                <c:pt idx="40">
                  <c:v>1.256724107571372E-3</c:v>
                </c:pt>
                <c:pt idx="41">
                  <c:v>9.0867496502108403E-4</c:v>
                </c:pt>
                <c:pt idx="42">
                  <c:v>6.4576212752402642E-4</c:v>
                </c:pt>
                <c:pt idx="43">
                  <c:v>4.5105756441921274E-4</c:v>
                </c:pt>
                <c:pt idx="44">
                  <c:v>3.0966117782144499E-4</c:v>
                </c:pt>
                <c:pt idx="45">
                  <c:v>2.0894738655531119E-4</c:v>
                </c:pt>
                <c:pt idx="46">
                  <c:v>1.3857424370459048E-4</c:v>
                </c:pt>
                <c:pt idx="47">
                  <c:v>9.0328226188619287E-5</c:v>
                </c:pt>
                <c:pt idx="48">
                  <c:v>5.7870846916084389E-5</c:v>
                </c:pt>
                <c:pt idx="49">
                  <c:v>3.6441109039735722E-5</c:v>
                </c:pt>
                <c:pt idx="50">
                  <c:v>2.2553748053486114E-5</c:v>
                </c:pt>
              </c:numCache>
            </c:numRef>
          </c:val>
        </c:ser>
        <c:ser>
          <c:idx val="18"/>
          <c:order val="18"/>
          <c:tx>
            <c:strRef>
              <c:f>Hoja2!$E$21</c:f>
              <c:strCache>
                <c:ptCount val="1"/>
                <c:pt idx="0">
                  <c:v>-0,68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Hoja2!$F$21:$BD$21</c:f>
              <c:numCache>
                <c:formatCode>General</c:formatCode>
                <c:ptCount val="51"/>
                <c:pt idx="0">
                  <c:v>3.6174884950264293E-4</c:v>
                </c:pt>
                <c:pt idx="1">
                  <c:v>5.2580397486867096E-4</c:v>
                </c:pt>
                <c:pt idx="2">
                  <c:v>7.5116606967647764E-4</c:v>
                </c:pt>
                <c:pt idx="3">
                  <c:v>1.0547352277946011E-3</c:v>
                </c:pt>
                <c:pt idx="4">
                  <c:v>1.4556143618131938E-3</c:v>
                </c:pt>
                <c:pt idx="5">
                  <c:v>1.9744430134774759E-3</c:v>
                </c:pt>
                <c:pt idx="6">
                  <c:v>2.6323174736362981E-3</c:v>
                </c:pt>
                <c:pt idx="7">
                  <c:v>3.4492710320417402E-3</c:v>
                </c:pt>
                <c:pt idx="8">
                  <c:v>4.4423397148073548E-3</c:v>
                </c:pt>
                <c:pt idx="9">
                  <c:v>5.6233045382187118E-3</c:v>
                </c:pt>
                <c:pt idx="10">
                  <c:v>6.9962743665119486E-3</c:v>
                </c:pt>
                <c:pt idx="11">
                  <c:v>8.5553435197022083E-3</c:v>
                </c:pt>
                <c:pt idx="12">
                  <c:v>1.0282612351959002E-2</c:v>
                </c:pt>
                <c:pt idx="13">
                  <c:v>1.2146883494451756E-2</c:v>
                </c:pt>
                <c:pt idx="14">
                  <c:v>1.4103329738274623E-2</c:v>
                </c:pt>
                <c:pt idx="15">
                  <c:v>1.6094364955173378E-2</c:v>
                </c:pt>
                <c:pt idx="16">
                  <c:v>1.8051837763101822E-2</c:v>
                </c:pt>
                <c:pt idx="17">
                  <c:v>1.9900518397402308E-2</c:v>
                </c:pt>
                <c:pt idx="18">
                  <c:v>2.1562680554474314E-2</c:v>
                </c:pt>
                <c:pt idx="19">
                  <c:v>2.2963416326319288E-2</c:v>
                </c:pt>
                <c:pt idx="20">
                  <c:v>2.4036190735950879E-2</c:v>
                </c:pt>
                <c:pt idx="21">
                  <c:v>2.4728067354812016E-2</c:v>
                </c:pt>
                <c:pt idx="22">
                  <c:v>2.5004035089882026E-2</c:v>
                </c:pt>
                <c:pt idx="23">
                  <c:v>2.4849944079664996E-2</c:v>
                </c:pt>
                <c:pt idx="24">
                  <c:v>2.4273707993452978E-2</c:v>
                </c:pt>
                <c:pt idx="25">
                  <c:v>2.3304630524785135E-2</c:v>
                </c:pt>
                <c:pt idx="26">
                  <c:v>2.1990935870655683E-2</c:v>
                </c:pt>
                <c:pt idx="27">
                  <c:v>2.0395792903613635E-2</c:v>
                </c:pt>
                <c:pt idx="28">
                  <c:v>1.8592289209785014E-2</c:v>
                </c:pt>
                <c:pt idx="29">
                  <c:v>1.6657910737090321E-2</c:v>
                </c:pt>
                <c:pt idx="30">
                  <c:v>1.466910394809464E-2</c:v>
                </c:pt>
                <c:pt idx="31">
                  <c:v>1.2696441997155347E-2</c:v>
                </c:pt>
                <c:pt idx="32">
                  <c:v>1.0800798680502344E-2</c:v>
                </c:pt>
                <c:pt idx="33">
                  <c:v>9.0307766373329303E-3</c:v>
                </c:pt>
                <c:pt idx="34">
                  <c:v>7.4214663345384072E-3</c:v>
                </c:pt>
                <c:pt idx="35">
                  <c:v>5.9944554099884773E-3</c:v>
                </c:pt>
                <c:pt idx="36">
                  <c:v>4.7588842068351997E-3</c:v>
                </c:pt>
                <c:pt idx="37">
                  <c:v>3.7132649023945211E-3</c:v>
                </c:pt>
                <c:pt idx="38">
                  <c:v>2.8477516950077678E-3</c:v>
                </c:pt>
                <c:pt idx="39">
                  <c:v>2.1465632842823908E-3</c:v>
                </c:pt>
                <c:pt idx="40">
                  <c:v>1.5903058839593497E-3</c:v>
                </c:pt>
                <c:pt idx="41">
                  <c:v>1.1580119103377262E-3</c:v>
                </c:pt>
                <c:pt idx="42">
                  <c:v>8.2878289260583627E-4</c:v>
                </c:pt>
                <c:pt idx="43">
                  <c:v>5.8299377975332156E-4</c:v>
                </c:pt>
                <c:pt idx="44">
                  <c:v>4.0307183782955564E-4</c:v>
                </c:pt>
                <c:pt idx="45">
                  <c:v>2.7390274290823988E-4</c:v>
                </c:pt>
                <c:pt idx="46">
                  <c:v>1.8293874632471172E-4</c:v>
                </c:pt>
                <c:pt idx="47">
                  <c:v>1.2009098502859061E-4</c:v>
                </c:pt>
                <c:pt idx="48">
                  <c:v>7.748372783110069E-5</c:v>
                </c:pt>
                <c:pt idx="49">
                  <c:v>4.913670136889122E-5</c:v>
                </c:pt>
                <c:pt idx="50">
                  <c:v>3.0626465611296841E-5</c:v>
                </c:pt>
              </c:numCache>
            </c:numRef>
          </c:val>
        </c:ser>
        <c:ser>
          <c:idx val="19"/>
          <c:order val="19"/>
          <c:tx>
            <c:strRef>
              <c:f>Hoja2!$E$22</c:f>
              <c:strCache>
                <c:ptCount val="1"/>
                <c:pt idx="0">
                  <c:v>-0,44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Hoja2!$F$22:$BD$22</c:f>
              <c:numCache>
                <c:formatCode>General</c:formatCode>
                <c:ptCount val="51"/>
                <c:pt idx="0">
                  <c:v>3.3930755014352097E-4</c:v>
                </c:pt>
                <c:pt idx="1">
                  <c:v>4.9667691332037477E-4</c:v>
                </c:pt>
                <c:pt idx="2">
                  <c:v>7.1457828546556698E-4</c:v>
                </c:pt>
                <c:pt idx="3">
                  <c:v>1.0104644699801407E-3</c:v>
                </c:pt>
                <c:pt idx="4">
                  <c:v>1.404389815812386E-3</c:v>
                </c:pt>
                <c:pt idx="5">
                  <c:v>1.91844647497422E-3</c:v>
                </c:pt>
                <c:pt idx="6">
                  <c:v>2.5757700762550407E-3</c:v>
                </c:pt>
                <c:pt idx="7">
                  <c:v>3.3990683024937118E-3</c:v>
                </c:pt>
                <c:pt idx="8">
                  <c:v>4.4086749640118422E-3</c:v>
                </c:pt>
                <c:pt idx="9">
                  <c:v>5.6201985916875799E-3</c:v>
                </c:pt>
                <c:pt idx="10">
                  <c:v>7.0419126543365251E-3</c:v>
                </c:pt>
                <c:pt idx="11">
                  <c:v>8.672114381595224E-3</c:v>
                </c:pt>
                <c:pt idx="12">
                  <c:v>1.049674754557711E-2</c:v>
                </c:pt>
                <c:pt idx="13">
                  <c:v>1.2487626435137058E-2</c:v>
                </c:pt>
                <c:pt idx="14">
                  <c:v>1.4601599625513878E-2</c:v>
                </c:pt>
                <c:pt idx="15">
                  <c:v>1.6780943101258237E-2</c:v>
                </c:pt>
                <c:pt idx="16">
                  <c:v>1.8955170057917334E-2</c:v>
                </c:pt>
                <c:pt idx="17">
                  <c:v>2.1044295753814141E-2</c:v>
                </c:pt>
                <c:pt idx="18">
                  <c:v>2.2963416326319284E-2</c:v>
                </c:pt>
                <c:pt idx="19">
                  <c:v>2.4628274980016292E-2</c:v>
                </c:pt>
                <c:pt idx="20">
                  <c:v>2.5961326531127343E-2</c:v>
                </c:pt>
                <c:pt idx="21">
                  <c:v>2.6897700691900429E-2</c:v>
                </c:pt>
                <c:pt idx="22">
                  <c:v>2.7390428404497708E-2</c:v>
                </c:pt>
                <c:pt idx="23">
                  <c:v>2.7414345678935473E-2</c:v>
                </c:pt>
                <c:pt idx="24">
                  <c:v>2.696822331266667E-2</c:v>
                </c:pt>
                <c:pt idx="25">
                  <c:v>2.6074871578567374E-2</c:v>
                </c:pt>
                <c:pt idx="26">
                  <c:v>2.4779207469956835E-2</c:v>
                </c:pt>
                <c:pt idx="27">
                  <c:v>2.3144512474271406E-2</c:v>
                </c:pt>
                <c:pt idx="28">
                  <c:v>2.1247314853050838E-2</c:v>
                </c:pt>
                <c:pt idx="29">
                  <c:v>1.9171472077054198E-2</c:v>
                </c:pt>
                <c:pt idx="30">
                  <c:v>1.7002088033594303E-2</c:v>
                </c:pt>
                <c:pt idx="31">
                  <c:v>1.4819871946803344E-2</c:v>
                </c:pt>
                <c:pt idx="32">
                  <c:v>1.2696441997155347E-2</c:v>
                </c:pt>
                <c:pt idx="33">
                  <c:v>1.0690918189809813E-2</c:v>
                </c:pt>
                <c:pt idx="34">
                  <c:v>8.8479644861296815E-3</c:v>
                </c:pt>
                <c:pt idx="35">
                  <c:v>7.1972589218940643E-3</c:v>
                </c:pt>
                <c:pt idx="36">
                  <c:v>5.7542175073720366E-3</c:v>
                </c:pt>
                <c:pt idx="37">
                  <c:v>4.5216902937456945E-3</c:v>
                </c:pt>
                <c:pt idx="38">
                  <c:v>3.4922935568410026E-3</c:v>
                </c:pt>
                <c:pt idx="39">
                  <c:v>2.6510386781462771E-3</c:v>
                </c:pt>
                <c:pt idx="40">
                  <c:v>1.9779566847781685E-3</c:v>
                </c:pt>
                <c:pt idx="41">
                  <c:v>1.4504837938451776E-3</c:v>
                </c:pt>
                <c:pt idx="42">
                  <c:v>1.0454526703132399E-3</c:v>
                </c:pt>
                <c:pt idx="43">
                  <c:v>7.4061288411041192E-4</c:v>
                </c:pt>
                <c:pt idx="44">
                  <c:v>5.156719886435108E-4</c:v>
                </c:pt>
                <c:pt idx="45">
                  <c:v>3.528996361570526E-4</c:v>
                </c:pt>
                <c:pt idx="46">
                  <c:v>2.3736914825243173E-4</c:v>
                </c:pt>
                <c:pt idx="47">
                  <c:v>1.5692521184228214E-4</c:v>
                </c:pt>
                <c:pt idx="48">
                  <c:v>1.0196627806402101E-4</c:v>
                </c:pt>
                <c:pt idx="49">
                  <c:v>6.512021144215701E-5</c:v>
                </c:pt>
                <c:pt idx="50">
                  <c:v>4.0876191796594726E-5</c:v>
                </c:pt>
              </c:numCache>
            </c:numRef>
          </c:val>
        </c:ser>
        <c:ser>
          <c:idx val="20"/>
          <c:order val="20"/>
          <c:tx>
            <c:strRef>
              <c:f>Hoja2!$E$23</c:f>
              <c:strCache>
                <c:ptCount val="1"/>
                <c:pt idx="0">
                  <c:v>-0,2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Hoja2!$F$23:$BD$23</c:f>
              <c:numCache>
                <c:formatCode>General</c:formatCode>
                <c:ptCount val="51"/>
                <c:pt idx="0">
                  <c:v>3.1280614767794003E-4</c:v>
                </c:pt>
                <c:pt idx="1">
                  <c:v>4.6112585491130711E-4</c:v>
                </c:pt>
                <c:pt idx="2">
                  <c:v>6.6812705502765552E-4</c:v>
                </c:pt>
                <c:pt idx="3">
                  <c:v>9.5146766720486124E-4</c:v>
                </c:pt>
                <c:pt idx="4">
                  <c:v>1.3317552034217135E-3</c:v>
                </c:pt>
                <c:pt idx="5">
                  <c:v>1.8321041621737041E-3</c:v>
                </c:pt>
                <c:pt idx="6">
                  <c:v>2.4772584114284711E-3</c:v>
                </c:pt>
                <c:pt idx="7">
                  <c:v>3.2922124538049572E-3</c:v>
                </c:pt>
                <c:pt idx="8">
                  <c:v>4.300310222347203E-3</c:v>
                </c:pt>
                <c:pt idx="9">
                  <c:v>5.5208647881208181E-3</c:v>
                </c:pt>
                <c:pt idx="10">
                  <c:v>6.966422767478493E-3</c:v>
                </c:pt>
                <c:pt idx="11">
                  <c:v>8.6398844418521057E-3</c:v>
                </c:pt>
                <c:pt idx="12">
                  <c:v>1.0531771605637641E-2</c:v>
                </c:pt>
                <c:pt idx="13">
                  <c:v>1.2617994162915952E-2</c:v>
                </c:pt>
                <c:pt idx="14">
                  <c:v>1.4858487503777213E-2</c:v>
                </c:pt>
                <c:pt idx="15">
                  <c:v>1.7197062747745809E-2</c:v>
                </c:pt>
                <c:pt idx="16">
                  <c:v>1.9562724542796089E-2</c:v>
                </c:pt>
                <c:pt idx="17">
                  <c:v>2.187256898960761E-2</c:v>
                </c:pt>
                <c:pt idx="18">
                  <c:v>2.4036190735950876E-2</c:v>
                </c:pt>
                <c:pt idx="19">
                  <c:v>2.5961326531127343E-2</c:v>
                </c:pt>
                <c:pt idx="20">
                  <c:v>2.7560272600911009E-2</c:v>
                </c:pt>
                <c:pt idx="21">
                  <c:v>2.875646711218836E-2</c:v>
                </c:pt>
                <c:pt idx="22">
                  <c:v>2.9490554707895324E-2</c:v>
                </c:pt>
                <c:pt idx="23">
                  <c:v>2.9725265677622421E-2</c:v>
                </c:pt>
                <c:pt idx="24">
                  <c:v>2.9448551625548765E-2</c:v>
                </c:pt>
                <c:pt idx="25">
                  <c:v>2.867461038912374E-2</c:v>
                </c:pt>
                <c:pt idx="26">
                  <c:v>2.7442678841170371E-2</c:v>
                </c:pt>
                <c:pt idx="27">
                  <c:v>2.5813736460814959E-2</c:v>
                </c:pt>
                <c:pt idx="28">
                  <c:v>2.3865505190399174E-2</c:v>
                </c:pt>
                <c:pt idx="29">
                  <c:v>2.1686316087930129E-2</c:v>
                </c:pt>
                <c:pt idx="30">
                  <c:v>1.9368515092604777E-2</c:v>
                </c:pt>
                <c:pt idx="31">
                  <c:v>1.7002088033594299E-2</c:v>
                </c:pt>
                <c:pt idx="32">
                  <c:v>1.4669103948094635E-2</c:v>
                </c:pt>
                <c:pt idx="33">
                  <c:v>1.2439424913537944E-2</c:v>
                </c:pt>
                <c:pt idx="34">
                  <c:v>1.0367938471506109E-2</c:v>
                </c:pt>
                <c:pt idx="35">
                  <c:v>8.4933673984558741E-3</c:v>
                </c:pt>
                <c:pt idx="36">
                  <c:v>6.8385307131365296E-3</c:v>
                </c:pt>
                <c:pt idx="37">
                  <c:v>5.4117918473035442E-3</c:v>
                </c:pt>
                <c:pt idx="38">
                  <c:v>4.2093472827467743E-3</c:v>
                </c:pt>
                <c:pt idx="39">
                  <c:v>3.2179835724110138E-3</c:v>
                </c:pt>
                <c:pt idx="40">
                  <c:v>2.4179553621058009E-3</c:v>
                </c:pt>
                <c:pt idx="41">
                  <c:v>1.7856984711514677E-3</c:v>
                </c:pt>
                <c:pt idx="42">
                  <c:v>1.296174179630406E-3</c:v>
                </c:pt>
                <c:pt idx="43">
                  <c:v>9.247279752473684E-4</c:v>
                </c:pt>
                <c:pt idx="44">
                  <c:v>6.484253991624919E-4</c:v>
                </c:pt>
                <c:pt idx="45">
                  <c:v>4.4689081760292717E-4</c:v>
                </c:pt>
                <c:pt idx="46">
                  <c:v>3.0271799318398106E-4</c:v>
                </c:pt>
                <c:pt idx="47">
                  <c:v>2.0154425886976309E-4</c:v>
                </c:pt>
                <c:pt idx="48">
                  <c:v>1.3188579411215352E-4</c:v>
                </c:pt>
                <c:pt idx="49">
                  <c:v>8.4824439223928156E-5</c:v>
                </c:pt>
                <c:pt idx="50">
                  <c:v>5.3621550421559887E-5</c:v>
                </c:pt>
              </c:numCache>
            </c:numRef>
          </c:val>
        </c:ser>
        <c:ser>
          <c:idx val="21"/>
          <c:order val="21"/>
          <c:tx>
            <c:strRef>
              <c:f>Hoja2!$E$24</c:f>
              <c:strCache>
                <c:ptCount val="1"/>
                <c:pt idx="0">
                  <c:v>0,04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Hoja2!$F$24:$BD$24</c:f>
              <c:numCache>
                <c:formatCode>General</c:formatCode>
                <c:ptCount val="51"/>
                <c:pt idx="0">
                  <c:v>2.8343431429095334E-4</c:v>
                </c:pt>
                <c:pt idx="1">
                  <c:v>4.2078511128178675E-4</c:v>
                </c:pt>
                <c:pt idx="2">
                  <c:v>6.1399338656709091E-4</c:v>
                </c:pt>
                <c:pt idx="3">
                  <c:v>8.8056701498608135E-4</c:v>
                </c:pt>
                <c:pt idx="4">
                  <c:v>1.2412421776580357E-3</c:v>
                </c:pt>
                <c:pt idx="5">
                  <c:v>1.7196736123088374E-3</c:v>
                </c:pt>
                <c:pt idx="6">
                  <c:v>2.3416981954172415E-3</c:v>
                </c:pt>
                <c:pt idx="7">
                  <c:v>3.1340881447560064E-3</c:v>
                </c:pt>
                <c:pt idx="8">
                  <c:v>4.1227488893136191E-3</c:v>
                </c:pt>
                <c:pt idx="9">
                  <c:v>5.3303773081058818E-3</c:v>
                </c:pt>
                <c:pt idx="10">
                  <c:v>6.7736758647637995E-3</c:v>
                </c:pt>
                <c:pt idx="11">
                  <c:v>8.4603097084498535E-3</c:v>
                </c:pt>
                <c:pt idx="12">
                  <c:v>1.038588486406857E-2</c:v>
                </c:pt>
                <c:pt idx="13">
                  <c:v>1.2531300292158768E-2</c:v>
                </c:pt>
                <c:pt idx="14">
                  <c:v>1.4860867503256119E-2</c:v>
                </c:pt>
                <c:pt idx="15">
                  <c:v>1.7321582964975133E-2</c:v>
                </c:pt>
                <c:pt idx="16">
                  <c:v>1.9843870575646485E-2</c:v>
                </c:pt>
                <c:pt idx="17">
                  <c:v>2.234398261297442E-2</c:v>
                </c:pt>
                <c:pt idx="18">
                  <c:v>2.4728067354812009E-2</c:v>
                </c:pt>
                <c:pt idx="19">
                  <c:v>2.6897700691900429E-2</c:v>
                </c:pt>
                <c:pt idx="20">
                  <c:v>2.875646711218836E-2</c:v>
                </c:pt>
                <c:pt idx="21">
                  <c:v>3.021699647161363E-2</c:v>
                </c:pt>
                <c:pt idx="22">
                  <c:v>3.1207749372742458E-2</c:v>
                </c:pt>
                <c:pt idx="23">
                  <c:v>3.1678820021913745E-2</c:v>
                </c:pt>
                <c:pt idx="24">
                  <c:v>3.1606101823499481E-2</c:v>
                </c:pt>
                <c:pt idx="25">
                  <c:v>3.0993331727924182E-2</c:v>
                </c:pt>
                <c:pt idx="26">
                  <c:v>2.9871771992660757E-2</c:v>
                </c:pt>
                <c:pt idx="27">
                  <c:v>2.8297567082066041E-2</c:v>
                </c:pt>
                <c:pt idx="28">
                  <c:v>2.6347086781150574E-2</c:v>
                </c:pt>
                <c:pt idx="29">
                  <c:v>2.4110793141760106E-2</c:v>
                </c:pt>
                <c:pt idx="30">
                  <c:v>2.1686316087930136E-2</c:v>
                </c:pt>
                <c:pt idx="31">
                  <c:v>1.9171472077054198E-2</c:v>
                </c:pt>
                <c:pt idx="32">
                  <c:v>1.6657910737090328E-2</c:v>
                </c:pt>
                <c:pt idx="33">
                  <c:v>1.4225940603580452E-2</c:v>
                </c:pt>
                <c:pt idx="34">
                  <c:v>1.1940893996783891E-2</c:v>
                </c:pt>
                <c:pt idx="35">
                  <c:v>9.851176182313277E-3</c:v>
                </c:pt>
                <c:pt idx="36">
                  <c:v>7.9879386526890452E-3</c:v>
                </c:pt>
                <c:pt idx="37">
                  <c:v>6.3661482333580996E-3</c:v>
                </c:pt>
                <c:pt idx="38">
                  <c:v>4.9867105896114075E-3</c:v>
                </c:pt>
                <c:pt idx="39">
                  <c:v>3.8392551256173795E-3</c:v>
                </c:pt>
                <c:pt idx="40">
                  <c:v>2.9051942288055434E-3</c:v>
                </c:pt>
                <c:pt idx="41">
                  <c:v>2.1607213545985814E-3</c:v>
                </c:pt>
                <c:pt idx="42">
                  <c:v>1.5794931502116217E-3</c:v>
                </c:pt>
                <c:pt idx="43">
                  <c:v>1.1348334303156224E-3</c:v>
                </c:pt>
                <c:pt idx="44">
                  <c:v>8.0138624943671278E-4</c:v>
                </c:pt>
                <c:pt idx="45">
                  <c:v>5.562205665653766E-4</c:v>
                </c:pt>
                <c:pt idx="46">
                  <c:v>3.7944391380509705E-4</c:v>
                </c:pt>
                <c:pt idx="47">
                  <c:v>2.5441547890489683E-4</c:v>
                </c:pt>
                <c:pt idx="48">
                  <c:v>1.6766208458345413E-4</c:v>
                </c:pt>
                <c:pt idx="49">
                  <c:v>1.0859793913835717E-4</c:v>
                </c:pt>
                <c:pt idx="50">
                  <c:v>6.913591217429917E-5</c:v>
                </c:pt>
              </c:numCache>
            </c:numRef>
          </c:val>
        </c:ser>
        <c:ser>
          <c:idx val="22"/>
          <c:order val="22"/>
          <c:tx>
            <c:strRef>
              <c:f>Hoja2!$E$25</c:f>
              <c:strCache>
                <c:ptCount val="1"/>
                <c:pt idx="0">
                  <c:v>0,28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Hoja2!$F$25:$BD$25</c:f>
              <c:numCache>
                <c:formatCode>General</c:formatCode>
                <c:ptCount val="51"/>
                <c:pt idx="0">
                  <c:v>2.5242069980730444E-4</c:v>
                </c:pt>
                <c:pt idx="1">
                  <c:v>3.7739543911346281E-4</c:v>
                </c:pt>
                <c:pt idx="2">
                  <c:v>5.5457938217552249E-4</c:v>
                </c:pt>
                <c:pt idx="3">
                  <c:v>8.0098831991741773E-4</c:v>
                </c:pt>
                <c:pt idx="4">
                  <c:v>1.1370617179872306E-3</c:v>
                </c:pt>
                <c:pt idx="5">
                  <c:v>1.5864898009123173E-3</c:v>
                </c:pt>
                <c:pt idx="6">
                  <c:v>2.1756344256710089E-3</c:v>
                </c:pt>
                <c:pt idx="7">
                  <c:v>2.932445511864318E-3</c:v>
                </c:pt>
                <c:pt idx="8">
                  <c:v>3.8848063196921224E-3</c:v>
                </c:pt>
                <c:pt idx="9">
                  <c:v>5.058295343170492E-3</c:v>
                </c:pt>
                <c:pt idx="10">
                  <c:v>6.4734289598378384E-3</c:v>
                </c:pt>
                <c:pt idx="11">
                  <c:v>8.1425415017328789E-3</c:v>
                </c:pt>
                <c:pt idx="12">
                  <c:v>1.0066557222385985E-2</c:v>
                </c:pt>
                <c:pt idx="13">
                  <c:v>1.2231996375668649E-2</c:v>
                </c:pt>
                <c:pt idx="14">
                  <c:v>1.4608617304719964E-2</c:v>
                </c:pt>
                <c:pt idx="15">
                  <c:v>1.7148110447820539E-2</c:v>
                </c:pt>
                <c:pt idx="16">
                  <c:v>1.9784215013195685E-2</c:v>
                </c:pt>
                <c:pt idx="17">
                  <c:v>2.2434519164525529E-2</c:v>
                </c:pt>
                <c:pt idx="18">
                  <c:v>2.5004035089882019E-2</c:v>
                </c:pt>
                <c:pt idx="19">
                  <c:v>2.7390428404497708E-2</c:v>
                </c:pt>
                <c:pt idx="20">
                  <c:v>2.9490554707895324E-2</c:v>
                </c:pt>
                <c:pt idx="21">
                  <c:v>3.1207749372742462E-2</c:v>
                </c:pt>
                <c:pt idx="22">
                  <c:v>3.2459165394090578E-2</c:v>
                </c:pt>
                <c:pt idx="23">
                  <c:v>3.3182388176254109E-2</c:v>
                </c:pt>
                <c:pt idx="24">
                  <c:v>3.3340593118901231E-2</c:v>
                </c:pt>
                <c:pt idx="25">
                  <c:v>3.2925652848852793E-2</c:v>
                </c:pt>
                <c:pt idx="26">
                  <c:v>3.1958829119550211E-2</c:v>
                </c:pt>
                <c:pt idx="27">
                  <c:v>3.0488967383396352E-2</c:v>
                </c:pt>
                <c:pt idx="28">
                  <c:v>2.8588407447802392E-2</c:v>
                </c:pt>
                <c:pt idx="29">
                  <c:v>2.6347086781150567E-2</c:v>
                </c:pt>
                <c:pt idx="30">
                  <c:v>2.3865505190399174E-2</c:v>
                </c:pt>
                <c:pt idx="31">
                  <c:v>2.1247314853050828E-2</c:v>
                </c:pt>
                <c:pt idx="32">
                  <c:v>1.859228920978501E-2</c:v>
                </c:pt>
                <c:pt idx="33">
                  <c:v>1.5990316891820892E-2</c:v>
                </c:pt>
                <c:pt idx="34">
                  <c:v>1.3516886469778321E-2</c:v>
                </c:pt>
                <c:pt idx="35">
                  <c:v>1.1230307630624086E-2</c:v>
                </c:pt>
                <c:pt idx="36">
                  <c:v>9.1706903836904375E-3</c:v>
                </c:pt>
                <c:pt idx="37">
                  <c:v>7.3605081999556241E-3</c:v>
                </c:pt>
                <c:pt idx="38">
                  <c:v>5.8064268860732321E-3</c:v>
                </c:pt>
                <c:pt idx="39">
                  <c:v>4.502000243216943E-3</c:v>
                </c:pt>
                <c:pt idx="40">
                  <c:v>3.4308162448660382E-3</c:v>
                </c:pt>
                <c:pt idx="41">
                  <c:v>2.5697140130683813E-3</c:v>
                </c:pt>
                <c:pt idx="42">
                  <c:v>1.8917664503195868E-3</c:v>
                </c:pt>
                <c:pt idx="43">
                  <c:v>1.368817777271714E-3</c:v>
                </c:pt>
                <c:pt idx="44">
                  <c:v>9.7346232023416365E-4</c:v>
                </c:pt>
                <c:pt idx="45">
                  <c:v>6.8043719624160401E-4</c:v>
                </c:pt>
                <c:pt idx="46">
                  <c:v>4.6746848554019997E-4</c:v>
                </c:pt>
                <c:pt idx="47">
                  <c:v>3.1565452634488875E-4</c:v>
                </c:pt>
                <c:pt idx="48">
                  <c:v>2.0949183253561571E-4</c:v>
                </c:pt>
                <c:pt idx="49">
                  <c:v>1.3665249379511078E-4</c:v>
                </c:pt>
                <c:pt idx="50">
                  <c:v>8.7611964558746214E-5</c:v>
                </c:pt>
              </c:numCache>
            </c:numRef>
          </c:val>
        </c:ser>
        <c:ser>
          <c:idx val="23"/>
          <c:order val="23"/>
          <c:tx>
            <c:strRef>
              <c:f>Hoja2!$E$26</c:f>
              <c:strCache>
                <c:ptCount val="1"/>
                <c:pt idx="0">
                  <c:v>0,52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Hoja2!$F$26:$BD$26</c:f>
              <c:numCache>
                <c:formatCode>General</c:formatCode>
                <c:ptCount val="51"/>
                <c:pt idx="0">
                  <c:v>2.2094943573020608E-4</c:v>
                </c:pt>
                <c:pt idx="1">
                  <c:v>3.3268124749238784E-4</c:v>
                </c:pt>
                <c:pt idx="2">
                  <c:v>4.9233321617700714E-4</c:v>
                </c:pt>
                <c:pt idx="3">
                  <c:v>7.1611924399276195E-4</c:v>
                </c:pt>
                <c:pt idx="4">
                  <c:v>1.0237807118321865E-3</c:v>
                </c:pt>
                <c:pt idx="5">
                  <c:v>1.4385465939924891E-3</c:v>
                </c:pt>
                <c:pt idx="6">
                  <c:v>1.9867184018027961E-3</c:v>
                </c:pt>
                <c:pt idx="7">
                  <c:v>2.6967711103876705E-3</c:v>
                </c:pt>
                <c:pt idx="8">
                  <c:v>3.5978847790639925E-3</c:v>
                </c:pt>
                <c:pt idx="9">
                  <c:v>4.717868225765854E-3</c:v>
                </c:pt>
                <c:pt idx="10">
                  <c:v>6.0805064461442225E-3</c:v>
                </c:pt>
                <c:pt idx="11">
                  <c:v>7.7024536092542371E-3</c:v>
                </c:pt>
                <c:pt idx="12">
                  <c:v>9.5898943076585374E-3</c:v>
                </c:pt>
                <c:pt idx="13">
                  <c:v>1.1735293114787201E-2</c:v>
                </c:pt>
                <c:pt idx="14">
                  <c:v>1.4114628557272824E-2</c:v>
                </c:pt>
                <c:pt idx="15">
                  <c:v>1.6685543485631772E-2</c:v>
                </c:pt>
                <c:pt idx="16">
                  <c:v>1.9386823301960426E-2</c:v>
                </c:pt>
                <c:pt idx="17">
                  <c:v>2.2139527003053983E-2</c:v>
                </c:pt>
                <c:pt idx="18">
                  <c:v>2.4849944079664992E-2</c:v>
                </c:pt>
                <c:pt idx="19">
                  <c:v>2.7414345678935477E-2</c:v>
                </c:pt>
                <c:pt idx="20">
                  <c:v>2.9725265677622421E-2</c:v>
                </c:pt>
                <c:pt idx="21">
                  <c:v>3.1678820021913745E-2</c:v>
                </c:pt>
                <c:pt idx="22">
                  <c:v>3.3182388176254109E-2</c:v>
                </c:pt>
                <c:pt idx="23">
                  <c:v>3.4161873000158431E-2</c:v>
                </c:pt>
                <c:pt idx="24">
                  <c:v>3.4567748971019767E-2</c:v>
                </c:pt>
                <c:pt idx="25">
                  <c:v>3.4379211876450343E-2</c:v>
                </c:pt>
                <c:pt idx="26">
                  <c:v>3.3605945975764204E-2</c:v>
                </c:pt>
                <c:pt idx="27">
                  <c:v>3.2287299674021532E-2</c:v>
                </c:pt>
                <c:pt idx="28">
                  <c:v>3.0488967383396345E-2</c:v>
                </c:pt>
                <c:pt idx="29">
                  <c:v>2.8297567082066027E-2</c:v>
                </c:pt>
                <c:pt idx="30">
                  <c:v>2.5813736460814949E-2</c:v>
                </c:pt>
                <c:pt idx="31">
                  <c:v>2.3144512474271389E-2</c:v>
                </c:pt>
                <c:pt idx="32">
                  <c:v>2.0395792903613628E-2</c:v>
                </c:pt>
                <c:pt idx="33">
                  <c:v>1.7665606054807874E-2</c:v>
                </c:pt>
                <c:pt idx="34">
                  <c:v>1.503875487502691E-2</c:v>
                </c:pt>
                <c:pt idx="35">
                  <c:v>1.2583185852303308E-2</c:v>
                </c:pt>
                <c:pt idx="36">
                  <c:v>1.0348198076784908E-2</c:v>
                </c:pt>
                <c:pt idx="37">
                  <c:v>8.3643894637409292E-3</c:v>
                </c:pt>
                <c:pt idx="38">
                  <c:v>6.6450637370922385E-3</c:v>
                </c:pt>
                <c:pt idx="39">
                  <c:v>5.1887105788947846E-3</c:v>
                </c:pt>
                <c:pt idx="40">
                  <c:v>3.9821272523277423E-3</c:v>
                </c:pt>
                <c:pt idx="41">
                  <c:v>3.0037668001179126E-3</c:v>
                </c:pt>
                <c:pt idx="42">
                  <c:v>2.2269613661325145E-3</c:v>
                </c:pt>
                <c:pt idx="43">
                  <c:v>1.6227609346660505E-3</c:v>
                </c:pt>
                <c:pt idx="44">
                  <c:v>1.1622292386313023E-3</c:v>
                </c:pt>
                <c:pt idx="45">
                  <c:v>8.1813399921598629E-4</c:v>
                </c:pt>
                <c:pt idx="46">
                  <c:v>5.6604697841434646E-4</c:v>
                </c:pt>
                <c:pt idx="47">
                  <c:v>3.8492480925294848E-4</c:v>
                </c:pt>
                <c:pt idx="48">
                  <c:v>2.5727330248761745E-4</c:v>
                </c:pt>
                <c:pt idx="49">
                  <c:v>1.6900864927163673E-4</c:v>
                </c:pt>
                <c:pt idx="50">
                  <c:v>1.0912356148634332E-4</c:v>
                </c:pt>
              </c:numCache>
            </c:numRef>
          </c:val>
        </c:ser>
        <c:ser>
          <c:idx val="24"/>
          <c:order val="24"/>
          <c:tx>
            <c:strRef>
              <c:f>Hoja2!$E$27</c:f>
              <c:strCache>
                <c:ptCount val="1"/>
                <c:pt idx="0">
                  <c:v>0,76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Hoja2!$F$27:$BD$27</c:f>
              <c:numCache>
                <c:formatCode>General</c:formatCode>
                <c:ptCount val="51"/>
                <c:pt idx="0">
                  <c:v>1.9008866405982759E-4</c:v>
                </c:pt>
                <c:pt idx="1">
                  <c:v>2.882407550051046E-4</c:v>
                </c:pt>
                <c:pt idx="2">
                  <c:v>4.295858286513355E-4</c:v>
                </c:pt>
                <c:pt idx="3">
                  <c:v>6.2927415791567682E-4</c:v>
                </c:pt>
                <c:pt idx="4">
                  <c:v>9.0599382869192228E-4</c:v>
                </c:pt>
                <c:pt idx="5">
                  <c:v>1.2820529816442135E-3</c:v>
                </c:pt>
                <c:pt idx="6">
                  <c:v>1.7831262687567693E-3</c:v>
                </c:pt>
                <c:pt idx="7">
                  <c:v>2.4375504571910261E-3</c:v>
                </c:pt>
                <c:pt idx="8">
                  <c:v>3.2750695110250944E-3</c:v>
                </c:pt>
                <c:pt idx="9">
                  <c:v>4.3249672285585765E-3</c:v>
                </c:pt>
                <c:pt idx="10">
                  <c:v>5.6135876934758789E-3</c:v>
                </c:pt>
                <c:pt idx="11">
                  <c:v>7.1613284553907206E-3</c:v>
                </c:pt>
                <c:pt idx="12">
                  <c:v>8.9792914112323055E-3</c:v>
                </c:pt>
                <c:pt idx="13">
                  <c:v>1.1065879346183667E-2</c:v>
                </c:pt>
                <c:pt idx="14">
                  <c:v>1.3403715047018981E-2</c:v>
                </c:pt>
                <c:pt idx="15">
                  <c:v>1.5957315568108633E-2</c:v>
                </c:pt>
                <c:pt idx="16">
                  <c:v>1.8671958443354293E-2</c:v>
                </c:pt>
                <c:pt idx="17">
                  <c:v>2.1474116356273238E-2</c:v>
                </c:pt>
                <c:pt idx="18">
                  <c:v>2.4273707993452978E-2</c:v>
                </c:pt>
                <c:pt idx="19">
                  <c:v>2.6968223312666673E-2</c:v>
                </c:pt>
                <c:pt idx="20">
                  <c:v>2.9448551625548765E-2</c:v>
                </c:pt>
                <c:pt idx="21">
                  <c:v>3.1606101823499488E-2</c:v>
                </c:pt>
                <c:pt idx="22">
                  <c:v>3.3340593118901238E-2</c:v>
                </c:pt>
                <c:pt idx="23">
                  <c:v>3.4567748971019767E-2</c:v>
                </c:pt>
                <c:pt idx="24">
                  <c:v>3.5226076086301496E-2</c:v>
                </c:pt>
                <c:pt idx="25">
                  <c:v>3.5281970254519797E-2</c:v>
                </c:pt>
                <c:pt idx="26">
                  <c:v>3.4732558951372956E-2</c:v>
                </c:pt>
                <c:pt idx="27">
                  <c:v>3.3605945975764204E-2</c:v>
                </c:pt>
                <c:pt idx="28">
                  <c:v>3.1958829119550204E-2</c:v>
                </c:pt>
                <c:pt idx="29">
                  <c:v>2.9871771992660737E-2</c:v>
                </c:pt>
                <c:pt idx="30">
                  <c:v>2.7442678841170364E-2</c:v>
                </c:pt>
                <c:pt idx="31">
                  <c:v>2.4779207469956818E-2</c:v>
                </c:pt>
                <c:pt idx="32">
                  <c:v>2.1990935870655672E-2</c:v>
                </c:pt>
                <c:pt idx="33">
                  <c:v>1.9182066999319465E-2</c:v>
                </c:pt>
                <c:pt idx="34">
                  <c:v>1.64453259763798E-2</c:v>
                </c:pt>
                <c:pt idx="35">
                  <c:v>1.3857502340418541E-2</c:v>
                </c:pt>
                <c:pt idx="36">
                  <c:v>1.1476853187681692E-2</c:v>
                </c:pt>
                <c:pt idx="37">
                  <c:v>9.3423489134494241E-3</c:v>
                </c:pt>
                <c:pt idx="38">
                  <c:v>7.4745444914849392E-3</c:v>
                </c:pt>
                <c:pt idx="39">
                  <c:v>5.8777183410415532E-3</c:v>
                </c:pt>
                <c:pt idx="40">
                  <c:v>4.5428479580121939E-3</c:v>
                </c:pt>
                <c:pt idx="41">
                  <c:v>3.4509846235256376E-3</c:v>
                </c:pt>
                <c:pt idx="42">
                  <c:v>2.576636994093389E-3</c:v>
                </c:pt>
                <c:pt idx="43">
                  <c:v>1.8908576846366873E-3</c:v>
                </c:pt>
                <c:pt idx="44">
                  <c:v>1.3638287437057082E-3</c:v>
                </c:pt>
                <c:pt idx="45">
                  <c:v>9.6684360053482651E-4</c:v>
                </c:pt>
                <c:pt idx="46">
                  <c:v>6.736712384528982E-4</c:v>
                </c:pt>
                <c:pt idx="47">
                  <c:v>4.6135494138512456E-4</c:v>
                </c:pt>
                <c:pt idx="48">
                  <c:v>3.1054013560133972E-4</c:v>
                </c:pt>
                <c:pt idx="49">
                  <c:v>2.0544505455491802E-4</c:v>
                </c:pt>
                <c:pt idx="50">
                  <c:v>1.3358848847721936E-4</c:v>
                </c:pt>
              </c:numCache>
            </c:numRef>
          </c:val>
        </c:ser>
        <c:ser>
          <c:idx val="25"/>
          <c:order val="25"/>
          <c:tx>
            <c:strRef>
              <c:f>Hoja2!$E$28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Hoja2!$F$28:$BD$28</c:f>
              <c:numCache>
                <c:formatCode>General</c:formatCode>
                <c:ptCount val="51"/>
                <c:pt idx="0">
                  <c:v>1.6073665696317725E-4</c:v>
                </c:pt>
                <c:pt idx="1">
                  <c:v>2.4545836858218137E-4</c:v>
                </c:pt>
                <c:pt idx="2">
                  <c:v>3.6841401803286824E-4</c:v>
                </c:pt>
                <c:pt idx="3">
                  <c:v>5.4348785194152519E-4</c:v>
                </c:pt>
                <c:pt idx="4">
                  <c:v>7.880230610944419E-4</c:v>
                </c:pt>
                <c:pt idx="5">
                  <c:v>1.1230094332839672E-3</c:v>
                </c:pt>
                <c:pt idx="6">
                  <c:v>1.572980261678859E-3</c:v>
                </c:pt>
                <c:pt idx="7">
                  <c:v>2.1655017196745862E-3</c:v>
                </c:pt>
                <c:pt idx="8">
                  <c:v>2.9301454862186481E-3</c:v>
                </c:pt>
                <c:pt idx="9">
                  <c:v>3.8968638000448034E-3</c:v>
                </c:pt>
                <c:pt idx="10">
                  <c:v>5.0937386806240706E-3</c:v>
                </c:pt>
                <c:pt idx="11">
                  <c:v>6.544153631988933E-3</c:v>
                </c:pt>
                <c:pt idx="12">
                  <c:v>8.2635318079010509E-3</c:v>
                </c:pt>
                <c:pt idx="13">
                  <c:v>1.0255888985733715E-2</c:v>
                </c:pt>
                <c:pt idx="14">
                  <c:v>1.2510547340948716E-2</c:v>
                </c:pt>
                <c:pt idx="15">
                  <c:v>1.4999428131305184E-2</c:v>
                </c:pt>
                <c:pt idx="16">
                  <c:v>1.7675368775279639E-2</c:v>
                </c:pt>
                <c:pt idx="17">
                  <c:v>2.0471876696252382E-2</c:v>
                </c:pt>
                <c:pt idx="18">
                  <c:v>2.3304630524785132E-2</c:v>
                </c:pt>
                <c:pt idx="19">
                  <c:v>2.6074871578567374E-2</c:v>
                </c:pt>
                <c:pt idx="20">
                  <c:v>2.867461038912374E-2</c:v>
                </c:pt>
                <c:pt idx="21">
                  <c:v>3.0993331727924182E-2</c:v>
                </c:pt>
                <c:pt idx="22">
                  <c:v>3.2925652848852793E-2</c:v>
                </c:pt>
                <c:pt idx="23">
                  <c:v>3.4379211876450343E-2</c:v>
                </c:pt>
                <c:pt idx="24">
                  <c:v>3.5281970254519797E-2</c:v>
                </c:pt>
                <c:pt idx="25">
                  <c:v>3.5588127170858852E-2</c:v>
                </c:pt>
                <c:pt idx="26">
                  <c:v>3.528197025451979E-2</c:v>
                </c:pt>
                <c:pt idx="27">
                  <c:v>3.4379211876450336E-2</c:v>
                </c:pt>
                <c:pt idx="28">
                  <c:v>3.2925652848852772E-2</c:v>
                </c:pt>
                <c:pt idx="29">
                  <c:v>3.0993331727924157E-2</c:v>
                </c:pt>
                <c:pt idx="30">
                  <c:v>2.8674610389123723E-2</c:v>
                </c:pt>
                <c:pt idx="31">
                  <c:v>2.607487157856735E-2</c:v>
                </c:pt>
                <c:pt idx="32">
                  <c:v>2.3304630524785114E-2</c:v>
                </c:pt>
                <c:pt idx="33">
                  <c:v>2.0471876696252337E-2</c:v>
                </c:pt>
                <c:pt idx="34">
                  <c:v>1.7675368775279612E-2</c:v>
                </c:pt>
                <c:pt idx="35">
                  <c:v>1.499942813130517E-2</c:v>
                </c:pt>
                <c:pt idx="36">
                  <c:v>1.251054734094869E-2</c:v>
                </c:pt>
                <c:pt idx="37">
                  <c:v>1.0255888985733696E-2</c:v>
                </c:pt>
                <c:pt idx="38">
                  <c:v>8.2635318079010388E-3</c:v>
                </c:pt>
                <c:pt idx="39">
                  <c:v>6.5441536319889053E-3</c:v>
                </c:pt>
                <c:pt idx="40">
                  <c:v>5.0937386806240558E-3</c:v>
                </c:pt>
                <c:pt idx="41">
                  <c:v>3.8968638000447895E-3</c:v>
                </c:pt>
                <c:pt idx="42">
                  <c:v>2.9301454862186325E-3</c:v>
                </c:pt>
                <c:pt idx="43">
                  <c:v>2.1655017196745736E-3</c:v>
                </c:pt>
                <c:pt idx="44">
                  <c:v>1.5729802616788462E-3</c:v>
                </c:pt>
                <c:pt idx="45">
                  <c:v>1.1230094332839587E-3</c:v>
                </c:pt>
                <c:pt idx="46">
                  <c:v>7.8802306109443658E-4</c:v>
                </c:pt>
                <c:pt idx="47">
                  <c:v>5.4348785194151988E-4</c:v>
                </c:pt>
                <c:pt idx="48">
                  <c:v>3.6841401803286493E-4</c:v>
                </c:pt>
                <c:pt idx="49">
                  <c:v>2.4545836858217926E-4</c:v>
                </c:pt>
                <c:pt idx="50">
                  <c:v>1.6073665696317597E-4</c:v>
                </c:pt>
              </c:numCache>
            </c:numRef>
          </c:val>
        </c:ser>
        <c:ser>
          <c:idx val="26"/>
          <c:order val="26"/>
          <c:tx>
            <c:strRef>
              <c:f>Hoja2!$E$29</c:f>
              <c:strCache>
                <c:ptCount val="1"/>
                <c:pt idx="0">
                  <c:v>1,24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Hoja2!$F$29:$BD$29</c:f>
              <c:numCache>
                <c:formatCode>General</c:formatCode>
                <c:ptCount val="51"/>
                <c:pt idx="0">
                  <c:v>1.3358848847722031E-4</c:v>
                </c:pt>
                <c:pt idx="1">
                  <c:v>2.0544505455491986E-4</c:v>
                </c:pt>
                <c:pt idx="2">
                  <c:v>3.1054013560134243E-4</c:v>
                </c:pt>
                <c:pt idx="3">
                  <c:v>4.6135494138512862E-4</c:v>
                </c:pt>
                <c:pt idx="4">
                  <c:v>6.7367123845290199E-4</c:v>
                </c:pt>
                <c:pt idx="5">
                  <c:v>9.6684360053483345E-4</c:v>
                </c:pt>
                <c:pt idx="6">
                  <c:v>1.3638287437057184E-3</c:v>
                </c:pt>
                <c:pt idx="7">
                  <c:v>1.8908576846366975E-3</c:v>
                </c:pt>
                <c:pt idx="8">
                  <c:v>2.5766369940934016E-3</c:v>
                </c:pt>
                <c:pt idx="9">
                  <c:v>3.450984623525648E-3</c:v>
                </c:pt>
                <c:pt idx="10">
                  <c:v>4.5428479580122078E-3</c:v>
                </c:pt>
                <c:pt idx="11">
                  <c:v>5.8777183410415757E-3</c:v>
                </c:pt>
                <c:pt idx="12">
                  <c:v>7.4745444914849487E-3</c:v>
                </c:pt>
                <c:pt idx="13">
                  <c:v>9.3423489134494397E-3</c:v>
                </c:pt>
                <c:pt idx="14">
                  <c:v>1.1476853187681718E-2</c:v>
                </c:pt>
                <c:pt idx="15">
                  <c:v>1.3857502340418553E-2</c:v>
                </c:pt>
                <c:pt idx="16">
                  <c:v>1.6445325976379824E-2</c:v>
                </c:pt>
                <c:pt idx="17">
                  <c:v>1.9182066999319503E-2</c:v>
                </c:pt>
                <c:pt idx="18">
                  <c:v>2.1990935870655683E-2</c:v>
                </c:pt>
                <c:pt idx="19">
                  <c:v>2.4779207469956842E-2</c:v>
                </c:pt>
                <c:pt idx="20">
                  <c:v>2.7442678841170375E-2</c:v>
                </c:pt>
                <c:pt idx="21">
                  <c:v>2.9871771992660761E-2</c:v>
                </c:pt>
                <c:pt idx="22">
                  <c:v>3.1958829119550211E-2</c:v>
                </c:pt>
                <c:pt idx="23">
                  <c:v>3.3605945975764204E-2</c:v>
                </c:pt>
                <c:pt idx="24">
                  <c:v>3.4732558951372956E-2</c:v>
                </c:pt>
                <c:pt idx="25">
                  <c:v>3.528197025451979E-2</c:v>
                </c:pt>
                <c:pt idx="26">
                  <c:v>3.5226076086301482E-2</c:v>
                </c:pt>
                <c:pt idx="27">
                  <c:v>3.4567748971019753E-2</c:v>
                </c:pt>
                <c:pt idx="28">
                  <c:v>3.3340593118901217E-2</c:v>
                </c:pt>
                <c:pt idx="29">
                  <c:v>3.1606101823499454E-2</c:v>
                </c:pt>
                <c:pt idx="30">
                  <c:v>2.9448551625548745E-2</c:v>
                </c:pt>
                <c:pt idx="31">
                  <c:v>2.6968223312666642E-2</c:v>
                </c:pt>
                <c:pt idx="32">
                  <c:v>2.4273707993452957E-2</c:v>
                </c:pt>
                <c:pt idx="33">
                  <c:v>2.1474116356273193E-2</c:v>
                </c:pt>
                <c:pt idx="34">
                  <c:v>1.8671958443354262E-2</c:v>
                </c:pt>
                <c:pt idx="35">
                  <c:v>1.5957315568108612E-2</c:v>
                </c:pt>
                <c:pt idx="36">
                  <c:v>1.340371504701895E-2</c:v>
                </c:pt>
                <c:pt idx="37">
                  <c:v>1.1065879346183645E-2</c:v>
                </c:pt>
                <c:pt idx="38">
                  <c:v>8.9792914112322916E-3</c:v>
                </c:pt>
                <c:pt idx="39">
                  <c:v>7.1613284553906911E-3</c:v>
                </c:pt>
                <c:pt idx="40">
                  <c:v>5.6135876934758598E-3</c:v>
                </c:pt>
                <c:pt idx="41">
                  <c:v>4.3249672285585591E-3</c:v>
                </c:pt>
                <c:pt idx="42">
                  <c:v>3.2750695110250754E-3</c:v>
                </c:pt>
                <c:pt idx="43">
                  <c:v>2.4375504571910122E-3</c:v>
                </c:pt>
                <c:pt idx="44">
                  <c:v>1.7831262687567552E-3</c:v>
                </c:pt>
                <c:pt idx="45">
                  <c:v>1.282052981644204E-3</c:v>
                </c:pt>
                <c:pt idx="46">
                  <c:v>9.0599382869191621E-4</c:v>
                </c:pt>
                <c:pt idx="47">
                  <c:v>6.292741579156713E-4</c:v>
                </c:pt>
                <c:pt idx="48">
                  <c:v>4.2958582865133208E-4</c:v>
                </c:pt>
                <c:pt idx="49">
                  <c:v>2.8824075500510227E-4</c:v>
                </c:pt>
                <c:pt idx="50">
                  <c:v>1.9008866405982624E-4</c:v>
                </c:pt>
              </c:numCache>
            </c:numRef>
          </c:val>
        </c:ser>
        <c:ser>
          <c:idx val="27"/>
          <c:order val="27"/>
          <c:tx>
            <c:strRef>
              <c:f>Hoja2!$E$30</c:f>
              <c:strCache>
                <c:ptCount val="1"/>
                <c:pt idx="0">
                  <c:v>1,48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Hoja2!$F$30:$BD$30</c:f>
              <c:numCache>
                <c:formatCode>General</c:formatCode>
                <c:ptCount val="51"/>
                <c:pt idx="0">
                  <c:v>1.0912356148634409E-4</c:v>
                </c:pt>
                <c:pt idx="1">
                  <c:v>1.6900864927163825E-4</c:v>
                </c:pt>
                <c:pt idx="2">
                  <c:v>2.5727330248761978E-4</c:v>
                </c:pt>
                <c:pt idx="3">
                  <c:v>3.8492480925295228E-4</c:v>
                </c:pt>
                <c:pt idx="4">
                  <c:v>5.6604697841435004E-4</c:v>
                </c:pt>
                <c:pt idx="5">
                  <c:v>8.1813399921599203E-4</c:v>
                </c:pt>
                <c:pt idx="6">
                  <c:v>1.1622292386313116E-3</c:v>
                </c:pt>
                <c:pt idx="7">
                  <c:v>1.62276093466606E-3</c:v>
                </c:pt>
                <c:pt idx="8">
                  <c:v>2.2269613661325266E-3</c:v>
                </c:pt>
                <c:pt idx="9">
                  <c:v>3.0037668001179226E-3</c:v>
                </c:pt>
                <c:pt idx="10">
                  <c:v>3.9821272523277535E-3</c:v>
                </c:pt>
                <c:pt idx="11">
                  <c:v>5.1887105788948036E-3</c:v>
                </c:pt>
                <c:pt idx="12">
                  <c:v>6.6450637370922463E-3</c:v>
                </c:pt>
                <c:pt idx="13">
                  <c:v>8.3643894637409396E-3</c:v>
                </c:pt>
                <c:pt idx="14">
                  <c:v>1.0348198076784927E-2</c:v>
                </c:pt>
                <c:pt idx="15">
                  <c:v>1.258318585230332E-2</c:v>
                </c:pt>
                <c:pt idx="16">
                  <c:v>1.5038754875026927E-2</c:v>
                </c:pt>
                <c:pt idx="17">
                  <c:v>1.7665606054807905E-2</c:v>
                </c:pt>
                <c:pt idx="18">
                  <c:v>2.0395792903613631E-2</c:v>
                </c:pt>
                <c:pt idx="19">
                  <c:v>2.3144512474271406E-2</c:v>
                </c:pt>
                <c:pt idx="20">
                  <c:v>2.5813736460814956E-2</c:v>
                </c:pt>
                <c:pt idx="21">
                  <c:v>2.8297567082066041E-2</c:v>
                </c:pt>
                <c:pt idx="22">
                  <c:v>3.0488967383396348E-2</c:v>
                </c:pt>
                <c:pt idx="23">
                  <c:v>3.2287299674021532E-2</c:v>
                </c:pt>
                <c:pt idx="24">
                  <c:v>3.3605945975764204E-2</c:v>
                </c:pt>
                <c:pt idx="25">
                  <c:v>3.4379211876450336E-2</c:v>
                </c:pt>
                <c:pt idx="26">
                  <c:v>3.4567748971019746E-2</c:v>
                </c:pt>
                <c:pt idx="27">
                  <c:v>3.416187300015841E-2</c:v>
                </c:pt>
                <c:pt idx="28">
                  <c:v>3.3182388176254081E-2</c:v>
                </c:pt>
                <c:pt idx="29">
                  <c:v>3.167882002191371E-2</c:v>
                </c:pt>
                <c:pt idx="30">
                  <c:v>2.9725265677622393E-2</c:v>
                </c:pt>
                <c:pt idx="31">
                  <c:v>2.7414345678935442E-2</c:v>
                </c:pt>
                <c:pt idx="32">
                  <c:v>2.4849944079664968E-2</c:v>
                </c:pt>
                <c:pt idx="33">
                  <c:v>2.2139527003053931E-2</c:v>
                </c:pt>
                <c:pt idx="34">
                  <c:v>1.9386823301960388E-2</c:v>
                </c:pt>
                <c:pt idx="35">
                  <c:v>1.6685543485631744E-2</c:v>
                </c:pt>
                <c:pt idx="36">
                  <c:v>1.4114628557272786E-2</c:v>
                </c:pt>
                <c:pt idx="37">
                  <c:v>1.1735293114787174E-2</c:v>
                </c:pt>
                <c:pt idx="38">
                  <c:v>9.5898943076585183E-3</c:v>
                </c:pt>
                <c:pt idx="39">
                  <c:v>7.7024536092542032E-3</c:v>
                </c:pt>
                <c:pt idx="40">
                  <c:v>6.0805064461442009E-3</c:v>
                </c:pt>
                <c:pt idx="41">
                  <c:v>4.7178682257658358E-3</c:v>
                </c:pt>
                <c:pt idx="42">
                  <c:v>3.597884779063973E-3</c:v>
                </c:pt>
                <c:pt idx="43">
                  <c:v>2.6967711103876553E-3</c:v>
                </c:pt>
                <c:pt idx="44">
                  <c:v>1.9867184018027804E-3</c:v>
                </c:pt>
                <c:pt idx="45">
                  <c:v>1.4385465939924782E-3</c:v>
                </c:pt>
                <c:pt idx="46">
                  <c:v>1.02378071183218E-3</c:v>
                </c:pt>
                <c:pt idx="47">
                  <c:v>7.1611924399275567E-4</c:v>
                </c:pt>
                <c:pt idx="48">
                  <c:v>4.9233321617700324E-4</c:v>
                </c:pt>
                <c:pt idx="49">
                  <c:v>3.3268124749238513E-4</c:v>
                </c:pt>
                <c:pt idx="50">
                  <c:v>2.2094943573020451E-4</c:v>
                </c:pt>
              </c:numCache>
            </c:numRef>
          </c:val>
        </c:ser>
        <c:ser>
          <c:idx val="28"/>
          <c:order val="28"/>
          <c:tx>
            <c:strRef>
              <c:f>Hoja2!$E$31</c:f>
              <c:strCache>
                <c:ptCount val="1"/>
                <c:pt idx="0">
                  <c:v>1,72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Hoja2!$F$31:$BD$31</c:f>
              <c:numCache>
                <c:formatCode>General</c:formatCode>
                <c:ptCount val="51"/>
                <c:pt idx="0">
                  <c:v>8.7611964558746851E-5</c:v>
                </c:pt>
                <c:pt idx="1">
                  <c:v>1.3665249379511175E-4</c:v>
                </c:pt>
                <c:pt idx="2">
                  <c:v>2.0949183253561737E-4</c:v>
                </c:pt>
                <c:pt idx="3">
                  <c:v>3.1565452634489156E-4</c:v>
                </c:pt>
                <c:pt idx="4">
                  <c:v>4.674684855402029E-4</c:v>
                </c:pt>
                <c:pt idx="5">
                  <c:v>6.8043719624160889E-4</c:v>
                </c:pt>
                <c:pt idx="6">
                  <c:v>9.7346232023417091E-4</c:v>
                </c:pt>
                <c:pt idx="7">
                  <c:v>1.3688177772717214E-3</c:v>
                </c:pt>
                <c:pt idx="8">
                  <c:v>1.8917664503195959E-3</c:v>
                </c:pt>
                <c:pt idx="9">
                  <c:v>2.5697140130683891E-3</c:v>
                </c:pt>
                <c:pt idx="10">
                  <c:v>3.4308162448660486E-3</c:v>
                </c:pt>
                <c:pt idx="11">
                  <c:v>4.5020002432169604E-3</c:v>
                </c:pt>
                <c:pt idx="12">
                  <c:v>5.8064268860732399E-3</c:v>
                </c:pt>
                <c:pt idx="13">
                  <c:v>7.3605081999556345E-3</c:v>
                </c:pt>
                <c:pt idx="14">
                  <c:v>9.1706903836904566E-3</c:v>
                </c:pt>
                <c:pt idx="15">
                  <c:v>1.123030763062409E-2</c:v>
                </c:pt>
                <c:pt idx="16">
                  <c:v>1.3516886469778335E-2</c:v>
                </c:pt>
                <c:pt idx="17">
                  <c:v>1.599031689182092E-2</c:v>
                </c:pt>
                <c:pt idx="18">
                  <c:v>1.859228920978501E-2</c:v>
                </c:pt>
                <c:pt idx="19">
                  <c:v>2.1247314853050842E-2</c:v>
                </c:pt>
                <c:pt idx="20">
                  <c:v>2.3865505190399174E-2</c:v>
                </c:pt>
                <c:pt idx="21">
                  <c:v>2.634708678115058E-2</c:v>
                </c:pt>
                <c:pt idx="22">
                  <c:v>2.8588407447802392E-2</c:v>
                </c:pt>
                <c:pt idx="23">
                  <c:v>3.0488967383396345E-2</c:v>
                </c:pt>
                <c:pt idx="24">
                  <c:v>3.1958829119550204E-2</c:v>
                </c:pt>
                <c:pt idx="25">
                  <c:v>3.2925652848852772E-2</c:v>
                </c:pt>
                <c:pt idx="26">
                  <c:v>3.3340593118901217E-2</c:v>
                </c:pt>
                <c:pt idx="27">
                  <c:v>3.3182388176254088E-2</c:v>
                </c:pt>
                <c:pt idx="28">
                  <c:v>3.245916539409055E-2</c:v>
                </c:pt>
                <c:pt idx="29">
                  <c:v>3.1207749372742424E-2</c:v>
                </c:pt>
                <c:pt idx="30">
                  <c:v>2.9490554707895293E-2</c:v>
                </c:pt>
                <c:pt idx="31">
                  <c:v>2.7390428404497673E-2</c:v>
                </c:pt>
                <c:pt idx="32">
                  <c:v>2.5004035089881992E-2</c:v>
                </c:pt>
                <c:pt idx="33">
                  <c:v>2.2434519164525473E-2</c:v>
                </c:pt>
                <c:pt idx="34">
                  <c:v>1.978421501319565E-2</c:v>
                </c:pt>
                <c:pt idx="35">
                  <c:v>1.7148110447820511E-2</c:v>
                </c:pt>
                <c:pt idx="36">
                  <c:v>1.4608617304719924E-2</c:v>
                </c:pt>
                <c:pt idx="37">
                  <c:v>1.2231996375668623E-2</c:v>
                </c:pt>
                <c:pt idx="38">
                  <c:v>1.0066557222385966E-2</c:v>
                </c:pt>
                <c:pt idx="39">
                  <c:v>8.1425415017328442E-3</c:v>
                </c:pt>
                <c:pt idx="40">
                  <c:v>6.4734289598378115E-3</c:v>
                </c:pt>
                <c:pt idx="41">
                  <c:v>5.0582953431704703E-3</c:v>
                </c:pt>
                <c:pt idx="42">
                  <c:v>3.8848063196920998E-3</c:v>
                </c:pt>
                <c:pt idx="43">
                  <c:v>2.9324455118642997E-3</c:v>
                </c:pt>
                <c:pt idx="44">
                  <c:v>2.1756344256709916E-3</c:v>
                </c:pt>
                <c:pt idx="45">
                  <c:v>1.5864898009123054E-3</c:v>
                </c:pt>
                <c:pt idx="46">
                  <c:v>1.137061717987223E-3</c:v>
                </c:pt>
                <c:pt idx="47">
                  <c:v>8.0098831991741004E-4</c:v>
                </c:pt>
                <c:pt idx="48">
                  <c:v>5.545793821755175E-4</c:v>
                </c:pt>
                <c:pt idx="49">
                  <c:v>3.7739543911345939E-4</c:v>
                </c:pt>
                <c:pt idx="50">
                  <c:v>2.5242069980730265E-4</c:v>
                </c:pt>
              </c:numCache>
            </c:numRef>
          </c:val>
        </c:ser>
        <c:ser>
          <c:idx val="29"/>
          <c:order val="29"/>
          <c:tx>
            <c:strRef>
              <c:f>Hoja2!$E$32</c:f>
              <c:strCache>
                <c:ptCount val="1"/>
                <c:pt idx="0">
                  <c:v>1,96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Hoja2!$F$32:$BD$32</c:f>
              <c:numCache>
                <c:formatCode>General</c:formatCode>
                <c:ptCount val="51"/>
                <c:pt idx="0">
                  <c:v>6.9135912174299603E-5</c:v>
                </c:pt>
                <c:pt idx="1">
                  <c:v>1.0859793913835795E-4</c:v>
                </c:pt>
                <c:pt idx="2">
                  <c:v>1.6766208458345562E-4</c:v>
                </c:pt>
                <c:pt idx="3">
                  <c:v>2.5441547890489927E-4</c:v>
                </c:pt>
                <c:pt idx="4">
                  <c:v>3.7944391380509939E-4</c:v>
                </c:pt>
                <c:pt idx="5">
                  <c:v>5.5622056656538051E-4</c:v>
                </c:pt>
                <c:pt idx="6">
                  <c:v>8.0138624943671907E-4</c:v>
                </c:pt>
                <c:pt idx="7">
                  <c:v>1.1348334303156286E-3</c:v>
                </c:pt>
                <c:pt idx="8">
                  <c:v>1.5794931502116302E-3</c:v>
                </c:pt>
                <c:pt idx="9">
                  <c:v>2.1607213545985883E-3</c:v>
                </c:pt>
                <c:pt idx="10">
                  <c:v>2.9051942288055525E-3</c:v>
                </c:pt>
                <c:pt idx="11">
                  <c:v>3.839255125617393E-3</c:v>
                </c:pt>
                <c:pt idx="12">
                  <c:v>4.9867105896114119E-3</c:v>
                </c:pt>
                <c:pt idx="13">
                  <c:v>6.3661482333581083E-3</c:v>
                </c:pt>
                <c:pt idx="14">
                  <c:v>7.987938652689059E-3</c:v>
                </c:pt>
                <c:pt idx="15">
                  <c:v>9.8511761823132787E-3</c:v>
                </c:pt>
                <c:pt idx="16">
                  <c:v>1.19408939967839E-2</c:v>
                </c:pt>
                <c:pt idx="17">
                  <c:v>1.4225940603580473E-2</c:v>
                </c:pt>
                <c:pt idx="18">
                  <c:v>1.6657910737090328E-2</c:v>
                </c:pt>
                <c:pt idx="19">
                  <c:v>1.9171472077054209E-2</c:v>
                </c:pt>
                <c:pt idx="20">
                  <c:v>2.1686316087930133E-2</c:v>
                </c:pt>
                <c:pt idx="21">
                  <c:v>2.4110793141760112E-2</c:v>
                </c:pt>
                <c:pt idx="22">
                  <c:v>2.634708678115057E-2</c:v>
                </c:pt>
                <c:pt idx="23">
                  <c:v>2.8297567082066034E-2</c:v>
                </c:pt>
                <c:pt idx="24">
                  <c:v>2.9871771992660744E-2</c:v>
                </c:pt>
                <c:pt idx="25">
                  <c:v>3.0993331727924157E-2</c:v>
                </c:pt>
                <c:pt idx="26">
                  <c:v>3.1606101823499461E-2</c:v>
                </c:pt>
                <c:pt idx="27">
                  <c:v>3.1678820021913717E-2</c:v>
                </c:pt>
                <c:pt idx="28">
                  <c:v>3.1207749372742427E-2</c:v>
                </c:pt>
                <c:pt idx="29">
                  <c:v>3.0216996471613591E-2</c:v>
                </c:pt>
                <c:pt idx="30">
                  <c:v>2.8756467112188325E-2</c:v>
                </c:pt>
                <c:pt idx="31">
                  <c:v>2.6897700691900388E-2</c:v>
                </c:pt>
                <c:pt idx="32">
                  <c:v>2.4728067354811974E-2</c:v>
                </c:pt>
                <c:pt idx="33">
                  <c:v>2.2343982612974364E-2</c:v>
                </c:pt>
                <c:pt idx="34">
                  <c:v>1.9843870575646443E-2</c:v>
                </c:pt>
                <c:pt idx="35">
                  <c:v>1.7321582964975102E-2</c:v>
                </c:pt>
                <c:pt idx="36">
                  <c:v>1.4860867503256074E-2</c:v>
                </c:pt>
                <c:pt idx="37">
                  <c:v>1.2531300292158735E-2</c:v>
                </c:pt>
                <c:pt idx="38">
                  <c:v>1.0385884864068546E-2</c:v>
                </c:pt>
                <c:pt idx="39">
                  <c:v>8.4603097084498154E-3</c:v>
                </c:pt>
                <c:pt idx="40">
                  <c:v>6.7736758647637743E-3</c:v>
                </c:pt>
                <c:pt idx="41">
                  <c:v>5.330377308105861E-3</c:v>
                </c:pt>
                <c:pt idx="42">
                  <c:v>4.1227488893135966E-3</c:v>
                </c:pt>
                <c:pt idx="43">
                  <c:v>3.1340881447559873E-3</c:v>
                </c:pt>
                <c:pt idx="44">
                  <c:v>2.3416981954172229E-3</c:v>
                </c:pt>
                <c:pt idx="45">
                  <c:v>1.7196736123088242E-3</c:v>
                </c:pt>
                <c:pt idx="46">
                  <c:v>1.2412421776580272E-3</c:v>
                </c:pt>
                <c:pt idx="47">
                  <c:v>8.8056701498607311E-4</c:v>
                </c:pt>
                <c:pt idx="48">
                  <c:v>6.1399338656708549E-4</c:v>
                </c:pt>
                <c:pt idx="49">
                  <c:v>4.2078511128178301E-4</c:v>
                </c:pt>
                <c:pt idx="50">
                  <c:v>2.8343431429095112E-4</c:v>
                </c:pt>
              </c:numCache>
            </c:numRef>
          </c:val>
        </c:ser>
        <c:ser>
          <c:idx val="30"/>
          <c:order val="30"/>
          <c:tx>
            <c:strRef>
              <c:f>Hoja2!$E$33</c:f>
              <c:strCache>
                <c:ptCount val="1"/>
                <c:pt idx="0">
                  <c:v>2,2</c:v>
                </c:pt>
              </c:strCache>
            </c:strRef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Hoja2!$F$33:$BD$33</c:f>
              <c:numCache>
                <c:formatCode>General</c:formatCode>
                <c:ptCount val="51"/>
                <c:pt idx="0">
                  <c:v>5.3621550421560266E-5</c:v>
                </c:pt>
                <c:pt idx="1">
                  <c:v>8.4824439223928915E-5</c:v>
                </c:pt>
                <c:pt idx="2">
                  <c:v>1.3188579411215466E-4</c:v>
                </c:pt>
                <c:pt idx="3">
                  <c:v>2.0154425886976488E-4</c:v>
                </c:pt>
                <c:pt idx="4">
                  <c:v>3.027179931839829E-4</c:v>
                </c:pt>
                <c:pt idx="5">
                  <c:v>4.4689081760292994E-4</c:v>
                </c:pt>
                <c:pt idx="6">
                  <c:v>6.4842539916249646E-4</c:v>
                </c:pt>
                <c:pt idx="7">
                  <c:v>9.2472797524737328E-4</c:v>
                </c:pt>
                <c:pt idx="8">
                  <c:v>1.296174179630413E-3</c:v>
                </c:pt>
                <c:pt idx="9">
                  <c:v>1.7856984711514725E-3</c:v>
                </c:pt>
                <c:pt idx="10">
                  <c:v>2.417955362105807E-3</c:v>
                </c:pt>
                <c:pt idx="11">
                  <c:v>3.2179835724110255E-3</c:v>
                </c:pt>
                <c:pt idx="12">
                  <c:v>4.2093472827467778E-3</c:v>
                </c:pt>
                <c:pt idx="13">
                  <c:v>5.4117918473035502E-3</c:v>
                </c:pt>
                <c:pt idx="14">
                  <c:v>6.8385307131365418E-3</c:v>
                </c:pt>
                <c:pt idx="15">
                  <c:v>8.4933673984558776E-3</c:v>
                </c:pt>
                <c:pt idx="16">
                  <c:v>1.0367938471506116E-2</c:v>
                </c:pt>
                <c:pt idx="17">
                  <c:v>1.2439424913537963E-2</c:v>
                </c:pt>
                <c:pt idx="18">
                  <c:v>1.4669103948094633E-2</c:v>
                </c:pt>
                <c:pt idx="19">
                  <c:v>1.7002088033594303E-2</c:v>
                </c:pt>
                <c:pt idx="20">
                  <c:v>1.9368515092604767E-2</c:v>
                </c:pt>
                <c:pt idx="21">
                  <c:v>2.1686316087930133E-2</c:v>
                </c:pt>
                <c:pt idx="22">
                  <c:v>2.3865505190399167E-2</c:v>
                </c:pt>
                <c:pt idx="23">
                  <c:v>2.5813736460814946E-2</c:v>
                </c:pt>
                <c:pt idx="24">
                  <c:v>2.7442678841170354E-2</c:v>
                </c:pt>
                <c:pt idx="25">
                  <c:v>2.8674610389123716E-2</c:v>
                </c:pt>
                <c:pt idx="26">
                  <c:v>2.9448551625548741E-2</c:v>
                </c:pt>
                <c:pt idx="27">
                  <c:v>2.9725265677622389E-2</c:v>
                </c:pt>
                <c:pt idx="28">
                  <c:v>2.949055470789529E-2</c:v>
                </c:pt>
                <c:pt idx="29">
                  <c:v>2.8756467112188318E-2</c:v>
                </c:pt>
                <c:pt idx="30">
                  <c:v>2.7560272600910971E-2</c:v>
                </c:pt>
                <c:pt idx="31">
                  <c:v>2.5961326531127298E-2</c:v>
                </c:pt>
                <c:pt idx="32">
                  <c:v>2.4036190735950841E-2</c:v>
                </c:pt>
                <c:pt idx="33">
                  <c:v>2.1872568989607554E-2</c:v>
                </c:pt>
                <c:pt idx="34">
                  <c:v>1.9562724542796048E-2</c:v>
                </c:pt>
                <c:pt idx="35">
                  <c:v>1.7197062747745774E-2</c:v>
                </c:pt>
                <c:pt idx="36">
                  <c:v>1.4858487503777168E-2</c:v>
                </c:pt>
                <c:pt idx="37">
                  <c:v>1.2617994162915919E-2</c:v>
                </c:pt>
                <c:pt idx="38">
                  <c:v>1.0531771605637617E-2</c:v>
                </c:pt>
                <c:pt idx="39">
                  <c:v>8.6398844418520658E-3</c:v>
                </c:pt>
                <c:pt idx="40">
                  <c:v>6.9664227674784687E-3</c:v>
                </c:pt>
                <c:pt idx="41">
                  <c:v>5.5208647881207929E-3</c:v>
                </c:pt>
                <c:pt idx="42">
                  <c:v>4.3003102223471762E-3</c:v>
                </c:pt>
                <c:pt idx="43">
                  <c:v>3.2922124538049369E-3</c:v>
                </c:pt>
                <c:pt idx="44">
                  <c:v>2.4772584114284516E-3</c:v>
                </c:pt>
                <c:pt idx="45">
                  <c:v>1.8321041621736894E-3</c:v>
                </c:pt>
                <c:pt idx="46">
                  <c:v>1.3317552034217046E-3</c:v>
                </c:pt>
                <c:pt idx="47">
                  <c:v>9.5146766720485235E-4</c:v>
                </c:pt>
                <c:pt idx="48">
                  <c:v>6.6812705502764989E-4</c:v>
                </c:pt>
                <c:pt idx="49">
                  <c:v>4.6112585491130305E-4</c:v>
                </c:pt>
                <c:pt idx="50">
                  <c:v>3.1280614767793748E-4</c:v>
                </c:pt>
              </c:numCache>
            </c:numRef>
          </c:val>
        </c:ser>
        <c:ser>
          <c:idx val="31"/>
          <c:order val="31"/>
          <c:tx>
            <c:strRef>
              <c:f>Hoja2!$E$34</c:f>
              <c:strCache>
                <c:ptCount val="1"/>
                <c:pt idx="0">
                  <c:v>2,44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Hoja2!$F$34:$BD$34</c:f>
              <c:numCache>
                <c:formatCode>General</c:formatCode>
                <c:ptCount val="51"/>
                <c:pt idx="0">
                  <c:v>4.0876191796594977E-5</c:v>
                </c:pt>
                <c:pt idx="1">
                  <c:v>6.512021144215747E-5</c:v>
                </c:pt>
                <c:pt idx="2">
                  <c:v>1.0196627806402172E-4</c:v>
                </c:pt>
                <c:pt idx="3">
                  <c:v>1.5692521184228368E-4</c:v>
                </c:pt>
                <c:pt idx="4">
                  <c:v>2.3736914825243298E-4</c:v>
                </c:pt>
                <c:pt idx="5">
                  <c:v>3.5289963615705509E-4</c:v>
                </c:pt>
                <c:pt idx="6">
                  <c:v>5.1567198864351448E-4</c:v>
                </c:pt>
                <c:pt idx="7">
                  <c:v>7.4061288411041593E-4</c:v>
                </c:pt>
                <c:pt idx="8">
                  <c:v>1.0454526703132451E-3</c:v>
                </c:pt>
                <c:pt idx="9">
                  <c:v>1.4504837938451819E-3</c:v>
                </c:pt>
                <c:pt idx="10">
                  <c:v>1.9779566847781737E-3</c:v>
                </c:pt>
                <c:pt idx="11">
                  <c:v>2.6510386781462866E-3</c:v>
                </c:pt>
                <c:pt idx="12">
                  <c:v>3.4922935568410039E-3</c:v>
                </c:pt>
                <c:pt idx="13">
                  <c:v>4.521690293745698E-3</c:v>
                </c:pt>
                <c:pt idx="14">
                  <c:v>5.754217507372047E-3</c:v>
                </c:pt>
                <c:pt idx="15">
                  <c:v>7.1972589218940626E-3</c:v>
                </c:pt>
                <c:pt idx="16">
                  <c:v>8.8479644861296849E-3</c:v>
                </c:pt>
                <c:pt idx="17">
                  <c:v>1.0690918189809828E-2</c:v>
                </c:pt>
                <c:pt idx="18">
                  <c:v>1.2696441997155342E-2</c:v>
                </c:pt>
                <c:pt idx="19">
                  <c:v>1.4819871946803344E-2</c:v>
                </c:pt>
                <c:pt idx="20">
                  <c:v>1.7002088033594296E-2</c:v>
                </c:pt>
                <c:pt idx="21">
                  <c:v>1.9171472077054198E-2</c:v>
                </c:pt>
                <c:pt idx="22">
                  <c:v>2.1247314853050828E-2</c:v>
                </c:pt>
                <c:pt idx="23">
                  <c:v>2.3144512474271389E-2</c:v>
                </c:pt>
                <c:pt idx="24">
                  <c:v>2.4779207469956818E-2</c:v>
                </c:pt>
                <c:pt idx="25">
                  <c:v>2.6074871578567346E-2</c:v>
                </c:pt>
                <c:pt idx="26">
                  <c:v>2.6968223312666639E-2</c:v>
                </c:pt>
                <c:pt idx="27">
                  <c:v>2.7414345678935442E-2</c:v>
                </c:pt>
                <c:pt idx="28">
                  <c:v>2.7390428404497669E-2</c:v>
                </c:pt>
                <c:pt idx="29">
                  <c:v>2.6897700691900384E-2</c:v>
                </c:pt>
                <c:pt idx="30">
                  <c:v>2.5961326531127298E-2</c:v>
                </c:pt>
                <c:pt idx="31">
                  <c:v>2.4628274980016247E-2</c:v>
                </c:pt>
                <c:pt idx="32">
                  <c:v>2.2963416326319243E-2</c:v>
                </c:pt>
                <c:pt idx="33">
                  <c:v>2.1044295753814082E-2</c:v>
                </c:pt>
                <c:pt idx="34">
                  <c:v>1.8955170057917289E-2</c:v>
                </c:pt>
                <c:pt idx="35">
                  <c:v>1.6780943101258199E-2</c:v>
                </c:pt>
                <c:pt idx="36">
                  <c:v>1.4601599625513833E-2</c:v>
                </c:pt>
                <c:pt idx="37">
                  <c:v>1.2487626435137025E-2</c:v>
                </c:pt>
                <c:pt idx="38">
                  <c:v>1.0496747545577081E-2</c:v>
                </c:pt>
                <c:pt idx="39">
                  <c:v>8.6721143815951841E-3</c:v>
                </c:pt>
                <c:pt idx="40">
                  <c:v>7.041912654336499E-3</c:v>
                </c:pt>
                <c:pt idx="41">
                  <c:v>5.6201985916875564E-3</c:v>
                </c:pt>
                <c:pt idx="42">
                  <c:v>4.4086749640118196E-3</c:v>
                </c:pt>
                <c:pt idx="43">
                  <c:v>3.3990683024936906E-3</c:v>
                </c:pt>
                <c:pt idx="44">
                  <c:v>2.5757700762550203E-3</c:v>
                </c:pt>
                <c:pt idx="45">
                  <c:v>1.9184464749742057E-3</c:v>
                </c:pt>
                <c:pt idx="46">
                  <c:v>1.4043898158123771E-3</c:v>
                </c:pt>
                <c:pt idx="47">
                  <c:v>1.0104644699801307E-3</c:v>
                </c:pt>
                <c:pt idx="48">
                  <c:v>7.1457828546556059E-4</c:v>
                </c:pt>
                <c:pt idx="49">
                  <c:v>4.9667691332037E-4</c:v>
                </c:pt>
                <c:pt idx="50">
                  <c:v>3.3930755014351859E-4</c:v>
                </c:pt>
              </c:numCache>
            </c:numRef>
          </c:val>
        </c:ser>
        <c:ser>
          <c:idx val="32"/>
          <c:order val="32"/>
          <c:tx>
            <c:strRef>
              <c:f>Hoja2!$E$35</c:f>
              <c:strCache>
                <c:ptCount val="1"/>
                <c:pt idx="0">
                  <c:v>2,68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Hoja2!$F$35:$BD$35</c:f>
              <c:numCache>
                <c:formatCode>General</c:formatCode>
                <c:ptCount val="51"/>
                <c:pt idx="0">
                  <c:v>3.062646561129703E-5</c:v>
                </c:pt>
                <c:pt idx="1">
                  <c:v>4.9136701368891566E-5</c:v>
                </c:pt>
                <c:pt idx="2">
                  <c:v>7.7483727831101313E-5</c:v>
                </c:pt>
                <c:pt idx="3">
                  <c:v>1.2009098502859166E-4</c:v>
                </c:pt>
                <c:pt idx="4">
                  <c:v>1.8293874632471286E-4</c:v>
                </c:pt>
                <c:pt idx="5">
                  <c:v>2.7390274290824162E-4</c:v>
                </c:pt>
                <c:pt idx="6">
                  <c:v>4.0307183782955884E-4</c:v>
                </c:pt>
                <c:pt idx="7">
                  <c:v>5.8299377975332459E-4</c:v>
                </c:pt>
                <c:pt idx="8">
                  <c:v>8.2878289260583996E-4</c:v>
                </c:pt>
                <c:pt idx="9">
                  <c:v>1.1580119103377293E-3</c:v>
                </c:pt>
                <c:pt idx="10">
                  <c:v>1.590305883959354E-3</c:v>
                </c:pt>
                <c:pt idx="11">
                  <c:v>2.1465632842823973E-3</c:v>
                </c:pt>
                <c:pt idx="12">
                  <c:v>2.8477516950077691E-3</c:v>
                </c:pt>
                <c:pt idx="13">
                  <c:v>3.7132649023945228E-3</c:v>
                </c:pt>
                <c:pt idx="14">
                  <c:v>4.7588842068352075E-3</c:v>
                </c:pt>
                <c:pt idx="15">
                  <c:v>5.9944554099884747E-3</c:v>
                </c:pt>
                <c:pt idx="16">
                  <c:v>7.4214663345384098E-3</c:v>
                </c:pt>
                <c:pt idx="17">
                  <c:v>9.0307766373329424E-3</c:v>
                </c:pt>
                <c:pt idx="18">
                  <c:v>1.0800798680502337E-2</c:v>
                </c:pt>
                <c:pt idx="19">
                  <c:v>1.2696441997155344E-2</c:v>
                </c:pt>
                <c:pt idx="20">
                  <c:v>1.466910394809463E-2</c:v>
                </c:pt>
                <c:pt idx="21">
                  <c:v>1.6657910737090321E-2</c:v>
                </c:pt>
                <c:pt idx="22">
                  <c:v>1.8592289209785003E-2</c:v>
                </c:pt>
                <c:pt idx="23">
                  <c:v>2.0395792903613617E-2</c:v>
                </c:pt>
                <c:pt idx="24">
                  <c:v>2.1990935870655665E-2</c:v>
                </c:pt>
                <c:pt idx="25">
                  <c:v>2.3304630524785104E-2</c:v>
                </c:pt>
                <c:pt idx="26">
                  <c:v>2.427370799345295E-2</c:v>
                </c:pt>
                <c:pt idx="27">
                  <c:v>2.4849944079664961E-2</c:v>
                </c:pt>
                <c:pt idx="28">
                  <c:v>2.5004035089881981E-2</c:v>
                </c:pt>
                <c:pt idx="29">
                  <c:v>2.4728067354811971E-2</c:v>
                </c:pt>
                <c:pt idx="30">
                  <c:v>2.4036190735950837E-2</c:v>
                </c:pt>
                <c:pt idx="31">
                  <c:v>2.2963416326319239E-2</c:v>
                </c:pt>
                <c:pt idx="32">
                  <c:v>2.1562680554474266E-2</c:v>
                </c:pt>
                <c:pt idx="33">
                  <c:v>1.9900518397402252E-2</c:v>
                </c:pt>
                <c:pt idx="34">
                  <c:v>1.805183776310177E-2</c:v>
                </c:pt>
                <c:pt idx="35">
                  <c:v>1.609436495517334E-2</c:v>
                </c:pt>
                <c:pt idx="36">
                  <c:v>1.4103329738274578E-2</c:v>
                </c:pt>
                <c:pt idx="37">
                  <c:v>1.214688349445172E-2</c:v>
                </c:pt>
                <c:pt idx="38">
                  <c:v>1.0282612351958974E-2</c:v>
                </c:pt>
                <c:pt idx="39">
                  <c:v>8.5553435197021684E-3</c:v>
                </c:pt>
                <c:pt idx="40">
                  <c:v>6.9962743665119191E-3</c:v>
                </c:pt>
                <c:pt idx="41">
                  <c:v>5.6233045382186875E-3</c:v>
                </c:pt>
                <c:pt idx="42">
                  <c:v>4.4423397148073271E-3</c:v>
                </c:pt>
                <c:pt idx="43">
                  <c:v>3.4492710320417203E-3</c:v>
                </c:pt>
                <c:pt idx="44">
                  <c:v>2.6323174736362768E-3</c:v>
                </c:pt>
                <c:pt idx="45">
                  <c:v>1.9744430134774598E-3</c:v>
                </c:pt>
                <c:pt idx="46">
                  <c:v>1.4556143618131825E-3</c:v>
                </c:pt>
                <c:pt idx="47">
                  <c:v>1.0547352277945914E-3</c:v>
                </c:pt>
                <c:pt idx="48">
                  <c:v>7.5116606967647102E-4</c:v>
                </c:pt>
                <c:pt idx="49">
                  <c:v>5.258039748686663E-4</c:v>
                </c:pt>
                <c:pt idx="50">
                  <c:v>3.6174884950264033E-4</c:v>
                </c:pt>
              </c:numCache>
            </c:numRef>
          </c:val>
        </c:ser>
        <c:ser>
          <c:idx val="33"/>
          <c:order val="33"/>
          <c:tx>
            <c:strRef>
              <c:f>Hoja2!$E$36</c:f>
              <c:strCache>
                <c:ptCount val="1"/>
                <c:pt idx="0">
                  <c:v>2,92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Hoja2!$F$36:$BD$36</c:f>
              <c:numCache>
                <c:formatCode>General</c:formatCode>
                <c:ptCount val="51"/>
                <c:pt idx="0">
                  <c:v>2.2553748053486236E-5</c:v>
                </c:pt>
                <c:pt idx="1">
                  <c:v>3.6441109039735986E-5</c:v>
                </c:pt>
                <c:pt idx="2">
                  <c:v>5.7870846916084795E-5</c:v>
                </c:pt>
                <c:pt idx="3">
                  <c:v>9.03282261886201E-5</c:v>
                </c:pt>
                <c:pt idx="4">
                  <c:v>1.3857424370459123E-4</c:v>
                </c:pt>
                <c:pt idx="5">
                  <c:v>2.0894738655531268E-4</c:v>
                </c:pt>
                <c:pt idx="6">
                  <c:v>3.0966117782144721E-4</c:v>
                </c:pt>
                <c:pt idx="7">
                  <c:v>4.5105756441921518E-4</c:v>
                </c:pt>
                <c:pt idx="8">
                  <c:v>6.4576212752402934E-4</c:v>
                </c:pt>
                <c:pt idx="9">
                  <c:v>9.0867496502108685E-4</c:v>
                </c:pt>
                <c:pt idx="10">
                  <c:v>1.2567241075713748E-3</c:v>
                </c:pt>
                <c:pt idx="11">
                  <c:v>1.7083101480031208E-3</c:v>
                </c:pt>
                <c:pt idx="12">
                  <c:v>2.2823849068130992E-3</c:v>
                </c:pt>
                <c:pt idx="13">
                  <c:v>2.997135957123304E-3</c:v>
                </c:pt>
                <c:pt idx="14">
                  <c:v>3.8682932743438906E-3</c:v>
                </c:pt>
                <c:pt idx="15">
                  <c:v>4.9071319115055008E-3</c:v>
                </c:pt>
                <c:pt idx="16">
                  <c:v>6.1183098050315247E-3</c:v>
                </c:pt>
                <c:pt idx="17">
                  <c:v>7.4977436334587562E-3</c:v>
                </c:pt>
                <c:pt idx="18">
                  <c:v>9.0307766373329372E-3</c:v>
                </c:pt>
                <c:pt idx="19">
                  <c:v>1.0690918189809826E-2</c:v>
                </c:pt>
                <c:pt idx="20">
                  <c:v>1.2439424913537955E-2</c:v>
                </c:pt>
                <c:pt idx="21">
                  <c:v>1.4225940603580463E-2</c:v>
                </c:pt>
                <c:pt idx="22">
                  <c:v>1.5990316891820903E-2</c:v>
                </c:pt>
                <c:pt idx="23">
                  <c:v>1.7665606054807891E-2</c:v>
                </c:pt>
                <c:pt idx="24">
                  <c:v>1.9182066999319475E-2</c:v>
                </c:pt>
                <c:pt idx="25">
                  <c:v>2.0471876696252347E-2</c:v>
                </c:pt>
                <c:pt idx="26">
                  <c:v>2.1474116356273207E-2</c:v>
                </c:pt>
                <c:pt idx="27">
                  <c:v>2.2139527003053942E-2</c:v>
                </c:pt>
                <c:pt idx="28">
                  <c:v>2.2434519164525484E-2</c:v>
                </c:pt>
                <c:pt idx="29">
                  <c:v>2.2343982612974371E-2</c:v>
                </c:pt>
                <c:pt idx="30">
                  <c:v>2.1872568989607565E-2</c:v>
                </c:pt>
                <c:pt idx="31">
                  <c:v>2.1044295753814092E-2</c:v>
                </c:pt>
                <c:pt idx="32">
                  <c:v>1.9900518397402263E-2</c:v>
                </c:pt>
                <c:pt idx="33">
                  <c:v>1.849650925174872E-2</c:v>
                </c:pt>
                <c:pt idx="34">
                  <c:v>1.6897036792933143E-2</c:v>
                </c:pt>
                <c:pt idx="35">
                  <c:v>1.5171436957900955E-2</c:v>
                </c:pt>
                <c:pt idx="36">
                  <c:v>1.3388695830700629E-2</c:v>
                </c:pt>
                <c:pt idx="37">
                  <c:v>1.1613021363490307E-2</c:v>
                </c:pt>
                <c:pt idx="38">
                  <c:v>9.9002820195121383E-3</c:v>
                </c:pt>
                <c:pt idx="39">
                  <c:v>8.2955521633187156E-3</c:v>
                </c:pt>
                <c:pt idx="40">
                  <c:v>6.8318515724182845E-3</c:v>
                </c:pt>
                <c:pt idx="41">
                  <c:v>5.5300229995453309E-3</c:v>
                </c:pt>
                <c:pt idx="42">
                  <c:v>4.399576200640588E-3</c:v>
                </c:pt>
                <c:pt idx="43">
                  <c:v>3.440251096612809E-3</c:v>
                </c:pt>
                <c:pt idx="44">
                  <c:v>2.6440205799372991E-3</c:v>
                </c:pt>
                <c:pt idx="45">
                  <c:v>1.9972614140971929E-3</c:v>
                </c:pt>
                <c:pt idx="46">
                  <c:v>1.4828607970095227E-3</c:v>
                </c:pt>
                <c:pt idx="47">
                  <c:v>1.0820846765144832E-3</c:v>
                </c:pt>
                <c:pt idx="48">
                  <c:v>7.7609967513507972E-4</c:v>
                </c:pt>
                <c:pt idx="49">
                  <c:v>5.4710306479578143E-4</c:v>
                </c:pt>
                <c:pt idx="50">
                  <c:v>3.7906718049654471E-4</c:v>
                </c:pt>
              </c:numCache>
            </c:numRef>
          </c:val>
        </c:ser>
        <c:ser>
          <c:idx val="34"/>
          <c:order val="34"/>
          <c:tx>
            <c:strRef>
              <c:f>Hoja2!$E$37</c:f>
              <c:strCache>
                <c:ptCount val="1"/>
                <c:pt idx="0">
                  <c:v>3,16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Hoja2!$F$37:$BD$37</c:f>
              <c:numCache>
                <c:formatCode>General</c:formatCode>
                <c:ptCount val="51"/>
                <c:pt idx="0">
                  <c:v>1.6324352339563468E-5</c:v>
                </c:pt>
                <c:pt idx="1">
                  <c:v>2.6562721237400194E-5</c:v>
                </c:pt>
                <c:pt idx="2">
                  <c:v>4.2481961465258682E-5</c:v>
                </c:pt>
                <c:pt idx="3">
                  <c:v>6.6777775551023455E-5</c:v>
                </c:pt>
                <c:pt idx="4">
                  <c:v>1.0317030794990051E-4</c:v>
                </c:pt>
                <c:pt idx="5">
                  <c:v>1.566653296920628E-4</c:v>
                </c:pt>
                <c:pt idx="6">
                  <c:v>2.3382258551948856E-4</c:v>
                </c:pt>
                <c:pt idx="7">
                  <c:v>3.4300101981565753E-4</c:v>
                </c:pt>
                <c:pt idx="8">
                  <c:v>4.9453809945622601E-4</c:v>
                </c:pt>
                <c:pt idx="9">
                  <c:v>7.0080871031744942E-4</c:v>
                </c:pt>
                <c:pt idx="10">
                  <c:v>9.7610068581094095E-4</c:v>
                </c:pt>
                <c:pt idx="11">
                  <c:v>1.3362420554528212E-3</c:v>
                </c:pt>
                <c:pt idx="12">
                  <c:v>1.7979228243369778E-3</c:v>
                </c:pt>
                <c:pt idx="13">
                  <c:v>2.3776742076213643E-3</c:v>
                </c:pt>
                <c:pt idx="14">
                  <c:v>3.0905020713040501E-3</c:v>
                </c:pt>
                <c:pt idx="15">
                  <c:v>3.9482179865278607E-3</c:v>
                </c:pt>
                <c:pt idx="16">
                  <c:v>4.9575670614856997E-3</c:v>
                </c:pt>
                <c:pt idx="17">
                  <c:v>6.1183098050315247E-3</c:v>
                </c:pt>
                <c:pt idx="18">
                  <c:v>7.4214663345384072E-3</c:v>
                </c:pt>
                <c:pt idx="19">
                  <c:v>8.8479644861296849E-3</c:v>
                </c:pt>
                <c:pt idx="20">
                  <c:v>1.0367938471506109E-2</c:v>
                </c:pt>
                <c:pt idx="21">
                  <c:v>1.1940893996783894E-2</c:v>
                </c:pt>
                <c:pt idx="22">
                  <c:v>1.3516886469778321E-2</c:v>
                </c:pt>
                <c:pt idx="23">
                  <c:v>1.5038754875026912E-2</c:v>
                </c:pt>
                <c:pt idx="24">
                  <c:v>1.64453259763798E-2</c:v>
                </c:pt>
                <c:pt idx="25">
                  <c:v>1.7675368775279612E-2</c:v>
                </c:pt>
                <c:pt idx="26">
                  <c:v>1.8671958443354262E-2</c:v>
                </c:pt>
                <c:pt idx="27">
                  <c:v>1.9386823301960388E-2</c:v>
                </c:pt>
                <c:pt idx="28">
                  <c:v>1.978421501319565E-2</c:v>
                </c:pt>
                <c:pt idx="29">
                  <c:v>1.9843870575646443E-2</c:v>
                </c:pt>
                <c:pt idx="30">
                  <c:v>1.9562724542796048E-2</c:v>
                </c:pt>
                <c:pt idx="31">
                  <c:v>1.8955170057917286E-2</c:v>
                </c:pt>
                <c:pt idx="32">
                  <c:v>1.8051837763101774E-2</c:v>
                </c:pt>
                <c:pt idx="33">
                  <c:v>1.689703679293314E-2</c:v>
                </c:pt>
                <c:pt idx="34">
                  <c:v>1.5545155442717644E-2</c:v>
                </c:pt>
                <c:pt idx="35">
                  <c:v>1.4056428239998418E-2</c:v>
                </c:pt>
                <c:pt idx="36">
                  <c:v>1.2492526571849455E-2</c:v>
                </c:pt>
                <c:pt idx="37">
                  <c:v>1.0912417547920644E-2</c:v>
                </c:pt>
                <c:pt idx="38">
                  <c:v>9.3688667040156635E-3</c:v>
                </c:pt>
                <c:pt idx="39">
                  <c:v>7.9058493825088332E-3</c:v>
                </c:pt>
                <c:pt idx="40">
                  <c:v>6.5570033211764783E-3</c:v>
                </c:pt>
                <c:pt idx="41">
                  <c:v>5.3451224951515568E-3</c:v>
                </c:pt>
                <c:pt idx="42">
                  <c:v>4.2825783055416219E-3</c:v>
                </c:pt>
                <c:pt idx="43">
                  <c:v>3.3724720120385738E-3</c:v>
                </c:pt>
                <c:pt idx="44">
                  <c:v>2.6102781442158651E-3</c:v>
                </c:pt>
                <c:pt idx="45">
                  <c:v>1.9857318938621043E-3</c:v>
                </c:pt>
                <c:pt idx="46">
                  <c:v>1.4847380102076828E-3</c:v>
                </c:pt>
                <c:pt idx="47">
                  <c:v>1.0911248173970701E-3</c:v>
                </c:pt>
                <c:pt idx="48">
                  <c:v>7.8812378086327384E-4</c:v>
                </c:pt>
                <c:pt idx="49">
                  <c:v>5.5951253641858042E-4</c:v>
                </c:pt>
                <c:pt idx="50">
                  <c:v>3.9040970295137114E-4</c:v>
                </c:pt>
              </c:numCache>
            </c:numRef>
          </c:val>
        </c:ser>
        <c:ser>
          <c:idx val="35"/>
          <c:order val="35"/>
          <c:tx>
            <c:strRef>
              <c:f>Hoja2!$E$38</c:f>
              <c:strCache>
                <c:ptCount val="1"/>
                <c:pt idx="0">
                  <c:v>3,4</c:v>
                </c:pt>
              </c:strCache>
            </c:strRef>
          </c:tx>
          <c:spPr>
            <a:solidFill>
              <a:srgbClr val="3333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Hoja2!$F$38:$BD$38</c:f>
              <c:numCache>
                <c:formatCode>General</c:formatCode>
                <c:ptCount val="51"/>
                <c:pt idx="0">
                  <c:v>1.1613111249709982E-5</c:v>
                </c:pt>
                <c:pt idx="1">
                  <c:v>1.903044460799611E-5</c:v>
                </c:pt>
                <c:pt idx="2">
                  <c:v>3.0651001866062211E-5</c:v>
                </c:pt>
                <c:pt idx="3">
                  <c:v>4.8521677349606903E-5</c:v>
                </c:pt>
                <c:pt idx="4">
                  <c:v>7.5495719428971049E-5</c:v>
                </c:pt>
                <c:pt idx="5">
                  <c:v>1.1545273933015468E-4</c:v>
                </c:pt>
                <c:pt idx="6">
                  <c:v>1.7353278907024768E-4</c:v>
                </c:pt>
                <c:pt idx="7">
                  <c:v>2.5636234967401668E-4</c:v>
                </c:pt>
                <c:pt idx="8">
                  <c:v>3.7223939294215669E-4</c:v>
                </c:pt>
                <c:pt idx="9">
                  <c:v>5.3123393580856626E-4</c:v>
                </c:pt>
                <c:pt idx="10">
                  <c:v>7.4515167323679552E-4</c:v>
                </c:pt>
                <c:pt idx="11">
                  <c:v>1.0273039142932401E-3</c:v>
                </c:pt>
                <c:pt idx="12">
                  <c:v>1.3920300037496267E-3</c:v>
                </c:pt>
                <c:pt idx="13">
                  <c:v>1.8539313171470047E-3</c:v>
                </c:pt>
                <c:pt idx="14">
                  <c:v>2.4268005052502876E-3</c:v>
                </c:pt>
                <c:pt idx="15">
                  <c:v>3.1222660300260245E-3</c:v>
                </c:pt>
                <c:pt idx="16">
                  <c:v>3.9482179865278589E-3</c:v>
                </c:pt>
                <c:pt idx="17">
                  <c:v>4.9071319115055008E-3</c:v>
                </c:pt>
                <c:pt idx="18">
                  <c:v>5.9944554099884695E-3</c:v>
                </c:pt>
                <c:pt idx="19">
                  <c:v>7.1972589218940609E-3</c:v>
                </c:pt>
                <c:pt idx="20">
                  <c:v>8.4933673984558672E-3</c:v>
                </c:pt>
                <c:pt idx="21">
                  <c:v>9.8511761823132683E-3</c:v>
                </c:pt>
                <c:pt idx="22">
                  <c:v>1.1230307630624076E-2</c:v>
                </c:pt>
                <c:pt idx="23">
                  <c:v>1.2583185852303303E-2</c:v>
                </c:pt>
                <c:pt idx="24">
                  <c:v>1.3857502340418531E-2</c:v>
                </c:pt>
                <c:pt idx="25">
                  <c:v>1.499942813130516E-2</c:v>
                </c:pt>
                <c:pt idx="26">
                  <c:v>1.5957315568108602E-2</c:v>
                </c:pt>
                <c:pt idx="27">
                  <c:v>1.6685543485631737E-2</c:v>
                </c:pt>
                <c:pt idx="28">
                  <c:v>1.7148110447820501E-2</c:v>
                </c:pt>
                <c:pt idx="29">
                  <c:v>1.7321582964975095E-2</c:v>
                </c:pt>
                <c:pt idx="30">
                  <c:v>1.7197062747745764E-2</c:v>
                </c:pt>
                <c:pt idx="31">
                  <c:v>1.6780943101258189E-2</c:v>
                </c:pt>
                <c:pt idx="32">
                  <c:v>1.6094364955173333E-2</c:v>
                </c:pt>
                <c:pt idx="33">
                  <c:v>1.5171436957900944E-2</c:v>
                </c:pt>
                <c:pt idx="34">
                  <c:v>1.4056428239998415E-2</c:v>
                </c:pt>
                <c:pt idx="35">
                  <c:v>1.280025537268218E-2</c:v>
                </c:pt>
                <c:pt idx="36">
                  <c:v>1.1456650903631663E-2</c:v>
                </c:pt>
                <c:pt idx="37">
                  <c:v>1.0078412205112368E-2</c:v>
                </c:pt>
                <c:pt idx="38">
                  <c:v>8.7140880798018336E-3</c:v>
                </c:pt>
                <c:pt idx="39">
                  <c:v>7.4053768675615191E-3</c:v>
                </c:pt>
                <c:pt idx="40">
                  <c:v>6.1853998041075655E-3</c:v>
                </c:pt>
                <c:pt idx="41">
                  <c:v>5.0778957293565689E-3</c:v>
                </c:pt>
                <c:pt idx="42">
                  <c:v>4.0972755542208151E-3</c:v>
                </c:pt>
                <c:pt idx="43">
                  <c:v>3.2493908839545641E-3</c:v>
                </c:pt>
                <c:pt idx="44">
                  <c:v>2.5328188767808658E-3</c:v>
                </c:pt>
                <c:pt idx="45">
                  <c:v>1.9404466288573006E-3</c:v>
                </c:pt>
                <c:pt idx="46">
                  <c:v>1.4611495256057574E-3</c:v>
                </c:pt>
                <c:pt idx="47">
                  <c:v>1.081391650388671E-3</c:v>
                </c:pt>
                <c:pt idx="48">
                  <c:v>7.8662320535675891E-4</c:v>
                </c:pt>
                <c:pt idx="49">
                  <c:v>5.624007448954704E-4</c:v>
                </c:pt>
                <c:pt idx="50">
                  <c:v>3.9520316307810007E-4</c:v>
                </c:pt>
              </c:numCache>
            </c:numRef>
          </c:val>
        </c:ser>
        <c:ser>
          <c:idx val="36"/>
          <c:order val="36"/>
          <c:tx>
            <c:strRef>
              <c:f>Hoja2!$E$39</c:f>
              <c:strCache>
                <c:ptCount val="1"/>
                <c:pt idx="0">
                  <c:v>3,64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Hoja2!$F$39:$BD$39</c:f>
              <c:numCache>
                <c:formatCode>General</c:formatCode>
                <c:ptCount val="51"/>
                <c:pt idx="0">
                  <c:v>8.1200107534860467E-6</c:v>
                </c:pt>
                <c:pt idx="1">
                  <c:v>1.3400490537259681E-5</c:v>
                </c:pt>
                <c:pt idx="2">
                  <c:v>2.1736027745420612E-5</c:v>
                </c:pt>
                <c:pt idx="3">
                  <c:v>3.4652538483091619E-5</c:v>
                </c:pt>
                <c:pt idx="4">
                  <c:v>5.4298185962829175E-5</c:v>
                </c:pt>
                <c:pt idx="5">
                  <c:v>8.3624007820525299E-5</c:v>
                </c:pt>
                <c:pt idx="6">
                  <c:v>1.2658202142971881E-4</c:v>
                </c:pt>
                <c:pt idx="7">
                  <c:v>1.8832521283401672E-4</c:v>
                </c:pt>
                <c:pt idx="8">
                  <c:v>2.7538501110471904E-4</c:v>
                </c:pt>
                <c:pt idx="9">
                  <c:v>3.9579246435143985E-4</c:v>
                </c:pt>
                <c:pt idx="10">
                  <c:v>5.5910082801360265E-4</c:v>
                </c:pt>
                <c:pt idx="11">
                  <c:v>7.7626166775476174E-4</c:v>
                </c:pt>
                <c:pt idx="12">
                  <c:v>1.0593062578413419E-3</c:v>
                </c:pt>
                <c:pt idx="13">
                  <c:v>1.4207914211269072E-3</c:v>
                </c:pt>
                <c:pt idx="14">
                  <c:v>1.8729858903110286E-3</c:v>
                </c:pt>
                <c:pt idx="15">
                  <c:v>2.4268005052502876E-3</c:v>
                </c:pt>
                <c:pt idx="16">
                  <c:v>3.0905020713040483E-3</c:v>
                </c:pt>
                <c:pt idx="17">
                  <c:v>3.8682932743438906E-3</c:v>
                </c:pt>
                <c:pt idx="18">
                  <c:v>4.7588842068352032E-3</c:v>
                </c:pt>
                <c:pt idx="19">
                  <c:v>5.7542175073720444E-3</c:v>
                </c:pt>
                <c:pt idx="20">
                  <c:v>6.838530713136534E-3</c:v>
                </c:pt>
                <c:pt idx="21">
                  <c:v>7.9879386526890521E-3</c:v>
                </c:pt>
                <c:pt idx="22">
                  <c:v>9.1706903836904444E-3</c:v>
                </c:pt>
                <c:pt idx="23">
                  <c:v>1.0348198076784915E-2</c:v>
                </c:pt>
                <c:pt idx="24">
                  <c:v>1.14768531876817E-2</c:v>
                </c:pt>
                <c:pt idx="25">
                  <c:v>1.2510547340948695E-2</c:v>
                </c:pt>
                <c:pt idx="26">
                  <c:v>1.3403715047018957E-2</c:v>
                </c:pt>
                <c:pt idx="27">
                  <c:v>1.4114628557272794E-2</c:v>
                </c:pt>
                <c:pt idx="28">
                  <c:v>1.4608617304719932E-2</c:v>
                </c:pt>
                <c:pt idx="29">
                  <c:v>1.4860867503256084E-2</c:v>
                </c:pt>
                <c:pt idx="30">
                  <c:v>1.4858487503777175E-2</c:v>
                </c:pt>
                <c:pt idx="31">
                  <c:v>1.4601599625513842E-2</c:v>
                </c:pt>
                <c:pt idx="32">
                  <c:v>1.4103329738274589E-2</c:v>
                </c:pt>
                <c:pt idx="33">
                  <c:v>1.3388695830700631E-2</c:v>
                </c:pt>
                <c:pt idx="34">
                  <c:v>1.2492526571849462E-2</c:v>
                </c:pt>
                <c:pt idx="35">
                  <c:v>1.145665090363167E-2</c:v>
                </c:pt>
                <c:pt idx="36">
                  <c:v>1.0326674050651732E-2</c:v>
                </c:pt>
                <c:pt idx="37">
                  <c:v>9.1486844812688553E-3</c:v>
                </c:pt>
                <c:pt idx="38">
                  <c:v>7.966218643445877E-3</c:v>
                </c:pt>
                <c:pt idx="39">
                  <c:v>6.8177517802239752E-3</c:v>
                </c:pt>
                <c:pt idx="40">
                  <c:v>5.7348959163436202E-3</c:v>
                </c:pt>
                <c:pt idx="41">
                  <c:v>4.741385708829037E-3</c:v>
                </c:pt>
                <c:pt idx="42">
                  <c:v>3.8528351183426206E-3</c:v>
                </c:pt>
                <c:pt idx="43">
                  <c:v>3.077166194429071E-3</c:v>
                </c:pt>
                <c:pt idx="44">
                  <c:v>2.4155546797114918E-3</c:v>
                </c:pt>
                <c:pt idx="45">
                  <c:v>1.8637093515458556E-3</c:v>
                </c:pt>
                <c:pt idx="46">
                  <c:v>1.4133017192559248E-3</c:v>
                </c:pt>
                <c:pt idx="47">
                  <c:v>1.0533846403378399E-3</c:v>
                </c:pt>
                <c:pt idx="48">
                  <c:v>7.7167506484344787E-4</c:v>
                </c:pt>
                <c:pt idx="49">
                  <c:v>5.5561932695472808E-4</c:v>
                </c:pt>
                <c:pt idx="50">
                  <c:v>3.9320190418932062E-4</c:v>
                </c:pt>
              </c:numCache>
            </c:numRef>
          </c:val>
        </c:ser>
        <c:ser>
          <c:idx val="37"/>
          <c:order val="37"/>
          <c:tx>
            <c:strRef>
              <c:f>Hoja2!$E$40</c:f>
              <c:strCache>
                <c:ptCount val="1"/>
                <c:pt idx="0">
                  <c:v>3,88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Hoja2!$F$40:$BD$40</c:f>
              <c:numCache>
                <c:formatCode>General</c:formatCode>
                <c:ptCount val="51"/>
                <c:pt idx="0">
                  <c:v>5.5803316885176247E-6</c:v>
                </c:pt>
                <c:pt idx="1">
                  <c:v>9.2744432758406125E-6</c:v>
                </c:pt>
                <c:pt idx="2">
                  <c:v>1.5149945703695012E-5</c:v>
                </c:pt>
                <c:pt idx="3">
                  <c:v>2.4323703158700107E-5</c:v>
                </c:pt>
                <c:pt idx="4">
                  <c:v>3.8383423206364032E-5</c:v>
                </c:pt>
                <c:pt idx="5">
                  <c:v>5.953236085188769E-5</c:v>
                </c:pt>
                <c:pt idx="6">
                  <c:v>9.0752353807088012E-5</c:v>
                </c:pt>
                <c:pt idx="7">
                  <c:v>1.3597469137494828E-4</c:v>
                </c:pt>
                <c:pt idx="8">
                  <c:v>2.0024130035766342E-4</c:v>
                </c:pt>
                <c:pt idx="9">
                  <c:v>2.8983085859685625E-4</c:v>
                </c:pt>
                <c:pt idx="10">
                  <c:v>4.1231675308146348E-4</c:v>
                </c:pt>
                <c:pt idx="11">
                  <c:v>5.7651781292641653E-4</c:v>
                </c:pt>
                <c:pt idx="12">
                  <c:v>7.9230039232257928E-4</c:v>
                </c:pt>
                <c:pt idx="13">
                  <c:v>1.0701937316147537E-3</c:v>
                </c:pt>
                <c:pt idx="14">
                  <c:v>1.4207914211269068E-3</c:v>
                </c:pt>
                <c:pt idx="15">
                  <c:v>1.8539313171470047E-3</c:v>
                </c:pt>
                <c:pt idx="16">
                  <c:v>2.3776742076213621E-3</c:v>
                </c:pt>
                <c:pt idx="17">
                  <c:v>2.9971359571233022E-3</c:v>
                </c:pt>
                <c:pt idx="18">
                  <c:v>3.7132649023945176E-3</c:v>
                </c:pt>
                <c:pt idx="19">
                  <c:v>4.5216902937456945E-3</c:v>
                </c:pt>
                <c:pt idx="20">
                  <c:v>5.4117918473035424E-3</c:v>
                </c:pt>
                <c:pt idx="21">
                  <c:v>6.3661482333580996E-3</c:v>
                </c:pt>
                <c:pt idx="22">
                  <c:v>7.3605081999556215E-3</c:v>
                </c:pt>
                <c:pt idx="23">
                  <c:v>8.3643894637409275E-3</c:v>
                </c:pt>
                <c:pt idx="24">
                  <c:v>9.3423489134494223E-3</c:v>
                </c:pt>
                <c:pt idx="25">
                  <c:v>1.0255888985733692E-2</c:v>
                </c:pt>
                <c:pt idx="26">
                  <c:v>1.1065879346183643E-2</c:v>
                </c:pt>
                <c:pt idx="27">
                  <c:v>1.1735293114787172E-2</c:v>
                </c:pt>
                <c:pt idx="28">
                  <c:v>1.2231996375668623E-2</c:v>
                </c:pt>
                <c:pt idx="29">
                  <c:v>1.2531300292158735E-2</c:v>
                </c:pt>
                <c:pt idx="30">
                  <c:v>1.2617994162915917E-2</c:v>
                </c:pt>
                <c:pt idx="31">
                  <c:v>1.2487626435137018E-2</c:v>
                </c:pt>
                <c:pt idx="32">
                  <c:v>1.214688349445172E-2</c:v>
                </c:pt>
                <c:pt idx="33">
                  <c:v>1.1613021363490302E-2</c:v>
                </c:pt>
                <c:pt idx="34">
                  <c:v>1.0912417547920644E-2</c:v>
                </c:pt>
                <c:pt idx="35">
                  <c:v>1.0078412205112368E-2</c:v>
                </c:pt>
                <c:pt idx="36">
                  <c:v>9.1486844812688518E-3</c:v>
                </c:pt>
                <c:pt idx="37">
                  <c:v>8.1624507584003338E-3</c:v>
                </c:pt>
                <c:pt idx="38">
                  <c:v>7.1577724872269998E-3</c:v>
                </c:pt>
                <c:pt idx="39">
                  <c:v>6.1692248192145886E-3</c:v>
                </c:pt>
                <c:pt idx="40">
                  <c:v>5.2261117924230346E-3</c:v>
                </c:pt>
                <c:pt idx="41">
                  <c:v>4.3513316468450263E-3</c:v>
                </c:pt>
                <c:pt idx="42">
                  <c:v>3.5609105672494631E-3</c:v>
                </c:pt>
                <c:pt idx="43">
                  <c:v>2.8641472302473078E-3</c:v>
                </c:pt>
                <c:pt idx="44">
                  <c:v>2.2642532655580772E-3</c:v>
                </c:pt>
                <c:pt idx="45">
                  <c:v>1.7593411387992366E-3</c:v>
                </c:pt>
                <c:pt idx="46">
                  <c:v>1.3436015757240919E-3</c:v>
                </c:pt>
                <c:pt idx="47">
                  <c:v>1.0085242432361897E-3</c:v>
                </c:pt>
                <c:pt idx="48">
                  <c:v>7.4404220585320166E-4</c:v>
                </c:pt>
                <c:pt idx="49">
                  <c:v>5.3951583042134276E-4</c:v>
                </c:pt>
                <c:pt idx="50">
                  <c:v>3.8450872963210185E-4</c:v>
                </c:pt>
              </c:numCache>
            </c:numRef>
          </c:val>
        </c:ser>
        <c:ser>
          <c:idx val="38"/>
          <c:order val="38"/>
          <c:tx>
            <c:strRef>
              <c:f>Hoja2!$E$41</c:f>
              <c:strCache>
                <c:ptCount val="1"/>
                <c:pt idx="0">
                  <c:v>4,12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Hoja2!$F$41:$BD$41</c:f>
              <c:numCache>
                <c:formatCode>General</c:formatCode>
                <c:ptCount val="51"/>
                <c:pt idx="0">
                  <c:v>3.7692835949321175E-6</c:v>
                </c:pt>
                <c:pt idx="1">
                  <c:v>6.3088527882307539E-6</c:v>
                </c:pt>
                <c:pt idx="2">
                  <c:v>1.0378566306867011E-5</c:v>
                </c:pt>
                <c:pt idx="3">
                  <c:v>1.6781072987830339E-5</c:v>
                </c:pt>
                <c:pt idx="4">
                  <c:v>2.666843188259043E-5</c:v>
                </c:pt>
                <c:pt idx="5">
                  <c:v>4.1655334322497624E-5</c:v>
                </c:pt>
                <c:pt idx="6">
                  <c:v>6.3949795573077761E-5</c:v>
                </c:pt>
                <c:pt idx="7">
                  <c:v>9.6494617281365144E-5</c:v>
                </c:pt>
                <c:pt idx="8">
                  <c:v>1.4310750389264149E-4</c:v>
                </c:pt>
                <c:pt idx="9">
                  <c:v>2.0860135104283132E-4</c:v>
                </c:pt>
                <c:pt idx="10">
                  <c:v>2.9885960518158871E-4</c:v>
                </c:pt>
                <c:pt idx="11">
                  <c:v>4.208358325517896E-4</c:v>
                </c:pt>
                <c:pt idx="12">
                  <c:v>5.8244322167547082E-4</c:v>
                </c:pt>
                <c:pt idx="13">
                  <c:v>7.9230039232257863E-4</c:v>
                </c:pt>
                <c:pt idx="14">
                  <c:v>1.05930625784134E-3</c:v>
                </c:pt>
                <c:pt idx="15">
                  <c:v>1.3920300037496246E-3</c:v>
                </c:pt>
                <c:pt idx="16">
                  <c:v>1.7979228243369745E-3</c:v>
                </c:pt>
                <c:pt idx="17">
                  <c:v>2.2823849068130952E-3</c:v>
                </c:pt>
                <c:pt idx="18">
                  <c:v>2.8477516950077644E-3</c:v>
                </c:pt>
                <c:pt idx="19">
                  <c:v>3.4922935568409978E-3</c:v>
                </c:pt>
                <c:pt idx="20">
                  <c:v>4.2093472827467683E-3</c:v>
                </c:pt>
                <c:pt idx="21">
                  <c:v>4.9867105896114006E-3</c:v>
                </c:pt>
                <c:pt idx="22">
                  <c:v>5.8064268860732252E-3</c:v>
                </c:pt>
                <c:pt idx="23">
                  <c:v>6.6450637370922307E-3</c:v>
                </c:pt>
                <c:pt idx="24">
                  <c:v>7.4745444914849279E-3</c:v>
                </c:pt>
                <c:pt idx="25">
                  <c:v>8.2635318079010266E-3</c:v>
                </c:pt>
                <c:pt idx="26">
                  <c:v>8.9792914112322795E-3</c:v>
                </c:pt>
                <c:pt idx="27">
                  <c:v>9.5898943076585062E-3</c:v>
                </c:pt>
                <c:pt idx="28">
                  <c:v>1.0066557222385954E-2</c:v>
                </c:pt>
                <c:pt idx="29">
                  <c:v>1.0385884864068535E-2</c:v>
                </c:pt>
                <c:pt idx="30">
                  <c:v>1.0531771605637605E-2</c:v>
                </c:pt>
                <c:pt idx="31">
                  <c:v>1.0496747545577067E-2</c:v>
                </c:pt>
                <c:pt idx="32">
                  <c:v>1.0282612351958965E-2</c:v>
                </c:pt>
                <c:pt idx="33">
                  <c:v>9.9002820195121279E-3</c:v>
                </c:pt>
                <c:pt idx="34">
                  <c:v>9.3688667040156565E-3</c:v>
                </c:pt>
                <c:pt idx="35">
                  <c:v>8.7140880798018301E-3</c:v>
                </c:pt>
                <c:pt idx="36">
                  <c:v>7.9662186434458666E-3</c:v>
                </c:pt>
                <c:pt idx="37">
                  <c:v>7.157772487226992E-3</c:v>
                </c:pt>
                <c:pt idx="38">
                  <c:v>6.321191528652079E-3</c:v>
                </c:pt>
                <c:pt idx="39">
                  <c:v>5.4867528781972173E-3</c:v>
                </c:pt>
                <c:pt idx="40">
                  <c:v>4.6808771395218766E-3</c:v>
                </c:pt>
                <c:pt idx="41">
                  <c:v>3.9249531360869248E-3</c:v>
                </c:pt>
                <c:pt idx="42">
                  <c:v>3.2347230289885257E-3</c:v>
                </c:pt>
                <c:pt idx="43">
                  <c:v>2.6202040679024277E-3</c:v>
                </c:pt>
                <c:pt idx="44">
                  <c:v>2.0860683022724258E-3</c:v>
                </c:pt>
                <c:pt idx="45">
                  <c:v>1.6323651823278405E-3</c:v>
                </c:pt>
                <c:pt idx="46">
                  <c:v>1.2554560476555261E-3</c:v>
                </c:pt>
                <c:pt idx="47">
                  <c:v>9.4903252041815067E-4</c:v>
                </c:pt>
                <c:pt idx="48">
                  <c:v>7.0510869066375077E-4</c:v>
                </c:pt>
                <c:pt idx="49">
                  <c:v>5.1490419696756124E-4</c:v>
                </c:pt>
                <c:pt idx="50">
                  <c:v>3.6956615145886015E-4</c:v>
                </c:pt>
              </c:numCache>
            </c:numRef>
          </c:val>
        </c:ser>
        <c:ser>
          <c:idx val="39"/>
          <c:order val="39"/>
          <c:tx>
            <c:strRef>
              <c:f>Hoja2!$E$42</c:f>
              <c:strCache>
                <c:ptCount val="1"/>
                <c:pt idx="0">
                  <c:v>4,36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Hoja2!$F$42:$BD$42</c:f>
              <c:numCache>
                <c:formatCode>General</c:formatCode>
                <c:ptCount val="51"/>
                <c:pt idx="0">
                  <c:v>2.5023785362155661E-6</c:v>
                </c:pt>
                <c:pt idx="1">
                  <c:v>4.2180170341106952E-6</c:v>
                </c:pt>
                <c:pt idx="2">
                  <c:v>6.9880989133153265E-6</c:v>
                </c:pt>
                <c:pt idx="3">
                  <c:v>1.1379027559569287E-5</c:v>
                </c:pt>
                <c:pt idx="4">
                  <c:v>1.8211538919811892E-5</c:v>
                </c:pt>
                <c:pt idx="5">
                  <c:v>2.8647289352243648E-5</c:v>
                </c:pt>
                <c:pt idx="6">
                  <c:v>4.4291033505543968E-5</c:v>
                </c:pt>
                <c:pt idx="7">
                  <c:v>6.7304404417967869E-5</c:v>
                </c:pt>
                <c:pt idx="8">
                  <c:v>1.0052325617792226E-4</c:v>
                </c:pt>
                <c:pt idx="9">
                  <c:v>1.4756555709400076E-4</c:v>
                </c:pt>
                <c:pt idx="10">
                  <c:v>2.129113662771628E-4</c:v>
                </c:pt>
                <c:pt idx="11">
                  <c:v>3.0193126277754963E-4</c:v>
                </c:pt>
                <c:pt idx="12">
                  <c:v>4.2083583255178922E-4</c:v>
                </c:pt>
                <c:pt idx="13">
                  <c:v>5.7651781292641555E-4</c:v>
                </c:pt>
                <c:pt idx="14">
                  <c:v>7.7626166775475946E-4</c:v>
                </c:pt>
                <c:pt idx="15">
                  <c:v>1.0273039142932382E-3</c:v>
                </c:pt>
                <c:pt idx="16">
                  <c:v>1.3362420554528175E-3</c:v>
                </c:pt>
                <c:pt idx="17">
                  <c:v>1.7083101480031171E-3</c:v>
                </c:pt>
                <c:pt idx="18">
                  <c:v>2.1465632842823917E-3</c:v>
                </c:pt>
                <c:pt idx="19">
                  <c:v>2.6510386781462797E-3</c:v>
                </c:pt>
                <c:pt idx="20">
                  <c:v>3.2179835724110155E-3</c:v>
                </c:pt>
                <c:pt idx="21">
                  <c:v>3.839255125617383E-3</c:v>
                </c:pt>
                <c:pt idx="22">
                  <c:v>4.5020002432169448E-3</c:v>
                </c:pt>
                <c:pt idx="23">
                  <c:v>5.188710578894788E-3</c:v>
                </c:pt>
                <c:pt idx="24">
                  <c:v>5.8777183410415549E-3</c:v>
                </c:pt>
                <c:pt idx="25">
                  <c:v>6.5441536319889079E-3</c:v>
                </c:pt>
                <c:pt idx="26">
                  <c:v>7.1613284553906937E-3</c:v>
                </c:pt>
                <c:pt idx="27">
                  <c:v>7.7024536092542041E-3</c:v>
                </c:pt>
                <c:pt idx="28">
                  <c:v>8.1425415017328476E-3</c:v>
                </c:pt>
                <c:pt idx="29">
                  <c:v>8.4603097084498206E-3</c:v>
                </c:pt>
                <c:pt idx="30">
                  <c:v>8.6398844418520675E-3</c:v>
                </c:pt>
                <c:pt idx="31">
                  <c:v>8.6721143815951841E-3</c:v>
                </c:pt>
                <c:pt idx="32">
                  <c:v>8.5553435197021736E-3</c:v>
                </c:pt>
                <c:pt idx="33">
                  <c:v>8.2955521633187156E-3</c:v>
                </c:pt>
                <c:pt idx="34">
                  <c:v>7.9058493825088401E-3</c:v>
                </c:pt>
                <c:pt idx="35">
                  <c:v>7.4053768675615226E-3</c:v>
                </c:pt>
                <c:pt idx="36">
                  <c:v>6.8177517802239752E-3</c:v>
                </c:pt>
                <c:pt idx="37">
                  <c:v>6.1692248192145903E-3</c:v>
                </c:pt>
                <c:pt idx="38">
                  <c:v>5.4867528781972234E-3</c:v>
                </c:pt>
                <c:pt idx="39">
                  <c:v>4.7961813336499202E-3</c:v>
                </c:pt>
                <c:pt idx="40">
                  <c:v>4.1207017322967623E-3</c:v>
                </c:pt>
                <c:pt idx="41">
                  <c:v>3.4797028376487354E-3</c:v>
                </c:pt>
                <c:pt idx="42">
                  <c:v>2.8880753895049621E-3</c:v>
                </c:pt>
                <c:pt idx="43">
                  <c:v>2.3559728725331573E-3</c:v>
                </c:pt>
                <c:pt idx="44">
                  <c:v>1.8889803345313895E-3</c:v>
                </c:pt>
                <c:pt idx="45">
                  <c:v>1.4886067335968041E-3</c:v>
                </c:pt>
                <c:pt idx="46">
                  <c:v>1.1529962983204724E-3</c:v>
                </c:pt>
                <c:pt idx="47">
                  <c:v>8.7775080855538449E-4</c:v>
                </c:pt>
                <c:pt idx="48">
                  <c:v>6.5676493077654926E-4</c:v>
                </c:pt>
                <c:pt idx="49">
                  <c:v>4.8299658782077098E-4</c:v>
                </c:pt>
                <c:pt idx="50">
                  <c:v>3.4911906186647684E-4</c:v>
                </c:pt>
              </c:numCache>
            </c:numRef>
          </c:val>
        </c:ser>
        <c:ser>
          <c:idx val="40"/>
          <c:order val="40"/>
          <c:tx>
            <c:strRef>
              <c:f>Hoja2!$E$43</c:f>
              <c:strCache>
                <c:ptCount val="1"/>
                <c:pt idx="0">
                  <c:v>4,6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Hoja2!$F$43:$BD$43</c:f>
              <c:numCache>
                <c:formatCode>General</c:formatCode>
                <c:ptCount val="51"/>
                <c:pt idx="0">
                  <c:v>1.6328360853744169E-6</c:v>
                </c:pt>
                <c:pt idx="1">
                  <c:v>2.7717985054673558E-6</c:v>
                </c:pt>
                <c:pt idx="2">
                  <c:v>4.6246206517099477E-6</c:v>
                </c:pt>
                <c:pt idx="3">
                  <c:v>7.5837841494181557E-6</c:v>
                </c:pt>
                <c:pt idx="4">
                  <c:v>1.2223376930495125E-5</c:v>
                </c:pt>
                <c:pt idx="5">
                  <c:v>1.9363855640675189E-5</c:v>
                </c:pt>
                <c:pt idx="6">
                  <c:v>3.0150037709481789E-5</c:v>
                </c:pt>
                <c:pt idx="7">
                  <c:v>4.61401789333027E-5</c:v>
                </c:pt>
                <c:pt idx="8">
                  <c:v>6.9401056287503367E-5</c:v>
                </c:pt>
                <c:pt idx="9">
                  <c:v>1.0260021667393807E-4</c:v>
                </c:pt>
                <c:pt idx="10">
                  <c:v>1.4908222531041784E-4</c:v>
                </c:pt>
                <c:pt idx="11">
                  <c:v>2.1291136627716261E-4</c:v>
                </c:pt>
                <c:pt idx="12">
                  <c:v>2.9885960518158839E-4</c:v>
                </c:pt>
                <c:pt idx="13">
                  <c:v>4.1231675308146278E-4</c:v>
                </c:pt>
                <c:pt idx="14">
                  <c:v>5.5910082801360168E-4</c:v>
                </c:pt>
                <c:pt idx="15">
                  <c:v>7.4515167323679378E-4</c:v>
                </c:pt>
                <c:pt idx="16">
                  <c:v>9.7610068581093889E-4</c:v>
                </c:pt>
                <c:pt idx="17">
                  <c:v>1.2567241075713716E-3</c:v>
                </c:pt>
                <c:pt idx="18">
                  <c:v>1.5903058839593484E-3</c:v>
                </c:pt>
                <c:pt idx="19">
                  <c:v>1.9779566847781677E-3</c:v>
                </c:pt>
                <c:pt idx="20">
                  <c:v>2.4179553621057992E-3</c:v>
                </c:pt>
                <c:pt idx="21">
                  <c:v>2.9051942288055434E-3</c:v>
                </c:pt>
                <c:pt idx="22">
                  <c:v>3.4308162448660369E-3</c:v>
                </c:pt>
                <c:pt idx="23">
                  <c:v>3.9821272523277405E-3</c:v>
                </c:pt>
                <c:pt idx="24">
                  <c:v>4.5428479580121904E-3</c:v>
                </c:pt>
                <c:pt idx="25">
                  <c:v>5.0937386806240506E-3</c:v>
                </c:pt>
                <c:pt idx="26">
                  <c:v>5.6135876934758555E-3</c:v>
                </c:pt>
                <c:pt idx="27">
                  <c:v>6.0805064461441957E-3</c:v>
                </c:pt>
                <c:pt idx="28">
                  <c:v>6.4734289598378106E-3</c:v>
                </c:pt>
                <c:pt idx="29">
                  <c:v>6.77367586476377E-3</c:v>
                </c:pt>
                <c:pt idx="30">
                  <c:v>6.9664227674784626E-3</c:v>
                </c:pt>
                <c:pt idx="31">
                  <c:v>7.0419126543364947E-3</c:v>
                </c:pt>
                <c:pt idx="32">
                  <c:v>6.9962743665119139E-3</c:v>
                </c:pt>
                <c:pt idx="33">
                  <c:v>6.8318515724182811E-3</c:v>
                </c:pt>
                <c:pt idx="34">
                  <c:v>6.5570033211764757E-3</c:v>
                </c:pt>
                <c:pt idx="35">
                  <c:v>6.1853998041075647E-3</c:v>
                </c:pt>
                <c:pt idx="36">
                  <c:v>5.7348959163436176E-3</c:v>
                </c:pt>
                <c:pt idx="37">
                  <c:v>5.2261117924230337E-3</c:v>
                </c:pt>
                <c:pt idx="38">
                  <c:v>4.6808771395218784E-3</c:v>
                </c:pt>
                <c:pt idx="39">
                  <c:v>4.1207017322967589E-3</c:v>
                </c:pt>
                <c:pt idx="40">
                  <c:v>3.5654184673354281E-3</c:v>
                </c:pt>
                <c:pt idx="41">
                  <c:v>3.0321119381317369E-3</c:v>
                </c:pt>
                <c:pt idx="42">
                  <c:v>2.5344010651015552E-3</c:v>
                </c:pt>
                <c:pt idx="43">
                  <c:v>2.0820964604433708E-3</c:v>
                </c:pt>
                <c:pt idx="44">
                  <c:v>1.6812091331831404E-3</c:v>
                </c:pt>
                <c:pt idx="45">
                  <c:v>1.3342525048279509E-3</c:v>
                </c:pt>
                <c:pt idx="46">
                  <c:v>1.0407578715922548E-3</c:v>
                </c:pt>
                <c:pt idx="47">
                  <c:v>7.9791526397684554E-4</c:v>
                </c:pt>
                <c:pt idx="48">
                  <c:v>6.0125573702699583E-4</c:v>
                </c:pt>
                <c:pt idx="49">
                  <c:v>4.4530450101177828E-4</c:v>
                </c:pt>
                <c:pt idx="50">
                  <c:v>3.2415321083923825E-4</c:v>
                </c:pt>
              </c:numCache>
            </c:numRef>
          </c:val>
        </c:ser>
        <c:ser>
          <c:idx val="41"/>
          <c:order val="41"/>
          <c:tx>
            <c:strRef>
              <c:f>Hoja2!$E$44</c:f>
              <c:strCache>
                <c:ptCount val="1"/>
                <c:pt idx="0">
                  <c:v>4,84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Hoja2!$F$44:$BD$44</c:f>
              <c:numCache>
                <c:formatCode>General</c:formatCode>
                <c:ptCount val="51"/>
                <c:pt idx="0">
                  <c:v>1.0471950106046056E-6</c:v>
                </c:pt>
                <c:pt idx="1">
                  <c:v>1.7902363646741021E-6</c:v>
                </c:pt>
                <c:pt idx="2">
                  <c:v>3.0080744179351514E-6</c:v>
                </c:pt>
                <c:pt idx="3">
                  <c:v>4.9677778782480067E-6</c:v>
                </c:pt>
                <c:pt idx="4">
                  <c:v>8.0636404274225369E-6</c:v>
                </c:pt>
                <c:pt idx="5">
                  <c:v>1.2864577547291542E-5</c:v>
                </c:pt>
                <c:pt idx="6">
                  <c:v>2.0172294331031108E-5</c:v>
                </c:pt>
                <c:pt idx="7">
                  <c:v>3.1089264992997936E-5</c:v>
                </c:pt>
                <c:pt idx="8">
                  <c:v>4.7093503890802481E-5</c:v>
                </c:pt>
                <c:pt idx="9">
                  <c:v>7.0114355368467143E-5</c:v>
                </c:pt>
                <c:pt idx="10">
                  <c:v>1.0260021667393789E-4</c:v>
                </c:pt>
                <c:pt idx="11">
                  <c:v>1.4756555709400035E-4</c:v>
                </c:pt>
                <c:pt idx="12">
                  <c:v>2.0860135104283075E-4</c:v>
                </c:pt>
                <c:pt idx="13">
                  <c:v>2.8983085859685522E-4</c:v>
                </c:pt>
                <c:pt idx="14">
                  <c:v>3.9579246435143811E-4</c:v>
                </c:pt>
                <c:pt idx="15">
                  <c:v>5.3123393580856387E-4</c:v>
                </c:pt>
                <c:pt idx="16">
                  <c:v>7.0080871031744628E-4</c:v>
                </c:pt>
                <c:pt idx="17">
                  <c:v>9.0867496502108241E-4</c:v>
                </c:pt>
                <c:pt idx="18">
                  <c:v>1.1580119103377234E-3</c:v>
                </c:pt>
                <c:pt idx="19">
                  <c:v>1.4504837938451747E-3</c:v>
                </c:pt>
                <c:pt idx="20">
                  <c:v>1.7856984711514636E-3</c:v>
                </c:pt>
                <c:pt idx="21">
                  <c:v>2.1607213545985775E-3</c:v>
                </c:pt>
                <c:pt idx="22">
                  <c:v>2.569714013068377E-3</c:v>
                </c:pt>
                <c:pt idx="23">
                  <c:v>3.0037668001179083E-3</c:v>
                </c:pt>
                <c:pt idx="24">
                  <c:v>3.4509846235256311E-3</c:v>
                </c:pt>
                <c:pt idx="25">
                  <c:v>3.8968638000447826E-3</c:v>
                </c:pt>
                <c:pt idx="26">
                  <c:v>4.3249672285585513E-3</c:v>
                </c:pt>
                <c:pt idx="27">
                  <c:v>4.7178682257658271E-3</c:v>
                </c:pt>
                <c:pt idx="28">
                  <c:v>5.0582953431704625E-3</c:v>
                </c:pt>
                <c:pt idx="29">
                  <c:v>5.3303773081058506E-3</c:v>
                </c:pt>
                <c:pt idx="30">
                  <c:v>5.520864788120786E-3</c:v>
                </c:pt>
                <c:pt idx="31">
                  <c:v>5.6201985916875469E-3</c:v>
                </c:pt>
                <c:pt idx="32">
                  <c:v>5.6233045382186771E-3</c:v>
                </c:pt>
                <c:pt idx="33">
                  <c:v>5.5300229995453214E-3</c:v>
                </c:pt>
                <c:pt idx="34">
                  <c:v>5.3451224951515499E-3</c:v>
                </c:pt>
                <c:pt idx="35">
                  <c:v>5.0778957293565619E-3</c:v>
                </c:pt>
                <c:pt idx="36">
                  <c:v>4.7413857088290309E-3</c:v>
                </c:pt>
                <c:pt idx="37">
                  <c:v>4.3513316468450202E-3</c:v>
                </c:pt>
                <c:pt idx="38">
                  <c:v>3.9249531360869248E-3</c:v>
                </c:pt>
                <c:pt idx="39">
                  <c:v>3.4797028376487319E-3</c:v>
                </c:pt>
                <c:pt idx="40">
                  <c:v>3.0321119381317356E-3</c:v>
                </c:pt>
                <c:pt idx="41">
                  <c:v>2.5968310464273758E-3</c:v>
                </c:pt>
                <c:pt idx="42">
                  <c:v>2.1859365434135319E-3</c:v>
                </c:pt>
                <c:pt idx="43">
                  <c:v>1.8085344986237155E-3</c:v>
                </c:pt>
                <c:pt idx="44">
                  <c:v>1.4706571407103292E-3</c:v>
                </c:pt>
                <c:pt idx="45">
                  <c:v>1.1754156417964087E-3</c:v>
                </c:pt>
                <c:pt idx="46">
                  <c:v>9.2335113404297929E-4</c:v>
                </c:pt>
                <c:pt idx="47">
                  <c:v>7.1291491281077189E-4</c:v>
                </c:pt>
                <c:pt idx="48">
                  <c:v>5.4100826920641296E-4</c:v>
                </c:pt>
                <c:pt idx="49">
                  <c:v>4.0352040285041507E-4</c:v>
                </c:pt>
                <c:pt idx="50">
                  <c:v>2.95816561769474E-4</c:v>
                </c:pt>
              </c:numCache>
            </c:numRef>
          </c:val>
        </c:ser>
        <c:ser>
          <c:idx val="42"/>
          <c:order val="42"/>
          <c:tx>
            <c:strRef>
              <c:f>Hoja2!$E$45</c:f>
              <c:strCache>
                <c:ptCount val="1"/>
                <c:pt idx="0">
                  <c:v>5,08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Hoja2!$F$45:$BD$45</c:f>
              <c:numCache>
                <c:formatCode>General</c:formatCode>
                <c:ptCount val="51"/>
                <c:pt idx="0">
                  <c:v>6.6009726052383308E-7</c:v>
                </c:pt>
                <c:pt idx="1">
                  <c:v>1.1364608631455741E-6</c:v>
                </c:pt>
                <c:pt idx="2">
                  <c:v>1.9230759188809921E-6</c:v>
                </c:pt>
                <c:pt idx="3">
                  <c:v>3.1984072868184648E-6</c:v>
                </c:pt>
                <c:pt idx="4">
                  <c:v>5.2283721688235858E-6</c:v>
                </c:pt>
                <c:pt idx="5">
                  <c:v>8.4002964647125975E-6</c:v>
                </c:pt>
                <c:pt idx="6">
                  <c:v>1.3265332012004033E-5</c:v>
                </c:pt>
                <c:pt idx="7">
                  <c:v>2.0589084037538419E-5</c:v>
                </c:pt>
                <c:pt idx="8">
                  <c:v>3.1408798229717989E-5</c:v>
                </c:pt>
                <c:pt idx="9">
                  <c:v>4.7093503890802481E-5</c:v>
                </c:pt>
                <c:pt idx="10">
                  <c:v>6.9401056287503299E-5</c:v>
                </c:pt>
                <c:pt idx="11">
                  <c:v>1.0052325617792218E-4</c:v>
                </c:pt>
                <c:pt idx="12">
                  <c:v>1.4310750389264111E-4</c:v>
                </c:pt>
                <c:pt idx="13">
                  <c:v>2.0024130035766269E-4</c:v>
                </c:pt>
                <c:pt idx="14">
                  <c:v>2.7538501110471779E-4</c:v>
                </c:pt>
                <c:pt idx="15">
                  <c:v>3.7223939294215533E-4</c:v>
                </c:pt>
                <c:pt idx="16">
                  <c:v>4.9453809945622384E-4</c:v>
                </c:pt>
                <c:pt idx="17">
                  <c:v>6.4576212752402696E-4</c:v>
                </c:pt>
                <c:pt idx="18">
                  <c:v>8.2878289260583627E-4</c:v>
                </c:pt>
                <c:pt idx="19">
                  <c:v>1.0454526703132403E-3</c:v>
                </c:pt>
                <c:pt idx="20">
                  <c:v>1.2961741796304073E-3</c:v>
                </c:pt>
                <c:pt idx="21">
                  <c:v>1.579493150211623E-3</c:v>
                </c:pt>
                <c:pt idx="22">
                  <c:v>1.8917664503195874E-3</c:v>
                </c:pt>
                <c:pt idx="23">
                  <c:v>2.2269613661325166E-3</c:v>
                </c:pt>
                <c:pt idx="24">
                  <c:v>2.5766369940933903E-3</c:v>
                </c:pt>
                <c:pt idx="25">
                  <c:v>2.9301454862186338E-3</c:v>
                </c:pt>
                <c:pt idx="26">
                  <c:v>3.2750695110250771E-3</c:v>
                </c:pt>
                <c:pt idx="27">
                  <c:v>3.597884779063973E-3</c:v>
                </c:pt>
                <c:pt idx="28">
                  <c:v>3.884806319692102E-3</c:v>
                </c:pt>
                <c:pt idx="29">
                  <c:v>4.1227488893135966E-3</c:v>
                </c:pt>
                <c:pt idx="30">
                  <c:v>4.3003102223471805E-3</c:v>
                </c:pt>
                <c:pt idx="31">
                  <c:v>4.4086749640118196E-3</c:v>
                </c:pt>
                <c:pt idx="32">
                  <c:v>4.4423397148073305E-3</c:v>
                </c:pt>
                <c:pt idx="33">
                  <c:v>4.399576200640588E-3</c:v>
                </c:pt>
                <c:pt idx="34">
                  <c:v>4.2825783055416254E-3</c:v>
                </c:pt>
                <c:pt idx="35">
                  <c:v>4.097275554220816E-3</c:v>
                </c:pt>
                <c:pt idx="36">
                  <c:v>3.8528351183426206E-3</c:v>
                </c:pt>
                <c:pt idx="37">
                  <c:v>3.5609105672494644E-3</c:v>
                </c:pt>
                <c:pt idx="38">
                  <c:v>3.2347230289885283E-3</c:v>
                </c:pt>
                <c:pt idx="39">
                  <c:v>2.8880753895049629E-3</c:v>
                </c:pt>
                <c:pt idx="40">
                  <c:v>2.534401065101556E-3</c:v>
                </c:pt>
                <c:pt idx="41">
                  <c:v>2.1859365434135341E-3</c:v>
                </c:pt>
                <c:pt idx="42">
                  <c:v>1.8530841859367782E-3</c:v>
                </c:pt>
                <c:pt idx="43">
                  <c:v>1.5440030026400444E-3</c:v>
                </c:pt>
                <c:pt idx="44">
                  <c:v>1.2644350405031765E-3</c:v>
                </c:pt>
                <c:pt idx="45">
                  <c:v>1.0177480902225399E-3</c:v>
                </c:pt>
                <c:pt idx="46">
                  <c:v>8.0515493820449932E-4</c:v>
                </c:pt>
                <c:pt idx="47">
                  <c:v>6.2605720362916319E-4</c:v>
                </c:pt>
                <c:pt idx="48">
                  <c:v>4.7845815864964455E-4</c:v>
                </c:pt>
                <c:pt idx="49">
                  <c:v>3.5939274299242268E-4</c:v>
                </c:pt>
                <c:pt idx="50">
                  <c:v>2.6533224620340593E-4</c:v>
                </c:pt>
              </c:numCache>
            </c:numRef>
          </c:val>
        </c:ser>
        <c:ser>
          <c:idx val="43"/>
          <c:order val="43"/>
          <c:tx>
            <c:strRef>
              <c:f>Hoja2!$E$46</c:f>
              <c:strCache>
                <c:ptCount val="1"/>
                <c:pt idx="0">
                  <c:v>5,32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Hoja2!$F$46:$BD$46</c:f>
              <c:numCache>
                <c:formatCode>General</c:formatCode>
                <c:ptCount val="51"/>
                <c:pt idx="0">
                  <c:v>4.0896268906968047E-7</c:v>
                </c:pt>
                <c:pt idx="1">
                  <c:v>7.0907795801801025E-7</c:v>
                </c:pt>
                <c:pt idx="2">
                  <c:v>1.2083692757720733E-6</c:v>
                </c:pt>
                <c:pt idx="3">
                  <c:v>2.0239545445132019E-6</c:v>
                </c:pt>
                <c:pt idx="4">
                  <c:v>3.3319404140097698E-6</c:v>
                </c:pt>
                <c:pt idx="5">
                  <c:v>5.3912452582920847E-6</c:v>
                </c:pt>
                <c:pt idx="6">
                  <c:v>8.5738591264826059E-6</c:v>
                </c:pt>
                <c:pt idx="7">
                  <c:v>1.3401672143394004E-5</c:v>
                </c:pt>
                <c:pt idx="8">
                  <c:v>2.0589084037538364E-5</c:v>
                </c:pt>
                <c:pt idx="9">
                  <c:v>3.1089264992997882E-5</c:v>
                </c:pt>
                <c:pt idx="10">
                  <c:v>4.614017893330249E-5</c:v>
                </c:pt>
                <c:pt idx="11">
                  <c:v>6.7304404417967571E-5</c:v>
                </c:pt>
                <c:pt idx="12">
                  <c:v>9.6494617281364642E-5</c:v>
                </c:pt>
                <c:pt idx="13">
                  <c:v>1.3597469137494744E-4</c:v>
                </c:pt>
                <c:pt idx="14">
                  <c:v>1.8832521283401556E-4</c:v>
                </c:pt>
                <c:pt idx="15">
                  <c:v>2.5636234967401511E-4</c:v>
                </c:pt>
                <c:pt idx="16">
                  <c:v>3.4300101981565547E-4</c:v>
                </c:pt>
                <c:pt idx="17">
                  <c:v>4.5105756441921236E-4</c:v>
                </c:pt>
                <c:pt idx="18">
                  <c:v>5.8299377975332058E-4</c:v>
                </c:pt>
                <c:pt idx="19">
                  <c:v>7.4061288411041094E-4</c:v>
                </c:pt>
                <c:pt idx="20">
                  <c:v>9.2472797524736721E-4</c:v>
                </c:pt>
                <c:pt idx="21">
                  <c:v>1.1348334303156208E-3</c:v>
                </c:pt>
                <c:pt idx="22">
                  <c:v>1.3688177772717123E-3</c:v>
                </c:pt>
                <c:pt idx="23">
                  <c:v>1.6227609346660492E-3</c:v>
                </c:pt>
                <c:pt idx="24">
                  <c:v>1.8908576846366849E-3</c:v>
                </c:pt>
                <c:pt idx="25">
                  <c:v>2.165501719674571E-3</c:v>
                </c:pt>
                <c:pt idx="26">
                  <c:v>2.4375504571910087E-3</c:v>
                </c:pt>
                <c:pt idx="27">
                  <c:v>2.6967711103876514E-3</c:v>
                </c:pt>
                <c:pt idx="28">
                  <c:v>2.9324455118642954E-3</c:v>
                </c:pt>
                <c:pt idx="29">
                  <c:v>3.134088144755983E-3</c:v>
                </c:pt>
                <c:pt idx="30">
                  <c:v>3.2922124538049325E-3</c:v>
                </c:pt>
                <c:pt idx="31">
                  <c:v>3.3990683024936875E-3</c:v>
                </c:pt>
                <c:pt idx="32">
                  <c:v>3.4492710320417137E-3</c:v>
                </c:pt>
                <c:pt idx="33">
                  <c:v>3.4402510966128046E-3</c:v>
                </c:pt>
                <c:pt idx="34">
                  <c:v>3.3724720120385694E-3</c:v>
                </c:pt>
                <c:pt idx="35">
                  <c:v>3.2493908839545615E-3</c:v>
                </c:pt>
                <c:pt idx="36">
                  <c:v>3.0771661944290671E-3</c:v>
                </c:pt>
                <c:pt idx="37">
                  <c:v>2.8641472302473052E-3</c:v>
                </c:pt>
                <c:pt idx="38">
                  <c:v>2.620204067902426E-3</c:v>
                </c:pt>
                <c:pt idx="39">
                  <c:v>2.3559728725331534E-3</c:v>
                </c:pt>
                <c:pt idx="40">
                  <c:v>2.0820964604433708E-3</c:v>
                </c:pt>
                <c:pt idx="41">
                  <c:v>1.8085344986237147E-3</c:v>
                </c:pt>
                <c:pt idx="42">
                  <c:v>1.5440030026400424E-3</c:v>
                </c:pt>
                <c:pt idx="43">
                  <c:v>1.2955819087133067E-3</c:v>
                </c:pt>
                <c:pt idx="44">
                  <c:v>1.0685060873371055E-3</c:v>
                </c:pt>
                <c:pt idx="45">
                  <c:v>8.6613286457887272E-4</c:v>
                </c:pt>
                <c:pt idx="46">
                  <c:v>6.9006090951959336E-4</c:v>
                </c:pt>
                <c:pt idx="47">
                  <c:v>5.4036315167283258E-4</c:v>
                </c:pt>
                <c:pt idx="48">
                  <c:v>4.1589089943578153E-4</c:v>
                </c:pt>
                <c:pt idx="49">
                  <c:v>3.1460708566926167E-4</c:v>
                </c:pt>
                <c:pt idx="50">
                  <c:v>2.3391225383553014E-4</c:v>
                </c:pt>
              </c:numCache>
            </c:numRef>
          </c:val>
        </c:ser>
        <c:ser>
          <c:idx val="44"/>
          <c:order val="44"/>
          <c:tx>
            <c:strRef>
              <c:f>Hoja2!$E$47</c:f>
              <c:strCache>
                <c:ptCount val="1"/>
                <c:pt idx="0">
                  <c:v>5,56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Hoja2!$F$47:$BD$47</c:f>
              <c:numCache>
                <c:formatCode>General</c:formatCode>
                <c:ptCount val="51"/>
                <c:pt idx="0">
                  <c:v>2.4903181655536692E-7</c:v>
                </c:pt>
                <c:pt idx="1">
                  <c:v>4.3483938992946032E-7</c:v>
                </c:pt>
                <c:pt idx="2">
                  <c:v>7.4627399857400317E-7</c:v>
                </c:pt>
                <c:pt idx="3">
                  <c:v>1.2588185505910546E-6</c:v>
                </c:pt>
                <c:pt idx="4">
                  <c:v>2.0870043273068557E-6</c:v>
                </c:pt>
                <c:pt idx="5">
                  <c:v>3.4007832756330332E-6</c:v>
                </c:pt>
                <c:pt idx="6">
                  <c:v>5.4466560905430985E-6</c:v>
                </c:pt>
                <c:pt idx="7">
                  <c:v>8.5738591264826211E-6</c:v>
                </c:pt>
                <c:pt idx="8">
                  <c:v>1.3265332012003998E-5</c:v>
                </c:pt>
                <c:pt idx="9">
                  <c:v>2.0172294331031074E-5</c:v>
                </c:pt>
                <c:pt idx="10">
                  <c:v>3.015003770948168E-5</c:v>
                </c:pt>
                <c:pt idx="11">
                  <c:v>4.4291033505543812E-5</c:v>
                </c:pt>
                <c:pt idx="12">
                  <c:v>6.3949795573077476E-5</c:v>
                </c:pt>
                <c:pt idx="13">
                  <c:v>9.0752353807087511E-5</c:v>
                </c:pt>
                <c:pt idx="14">
                  <c:v>1.2658202142971814E-4</c:v>
                </c:pt>
                <c:pt idx="15">
                  <c:v>1.7353278907024676E-4</c:v>
                </c:pt>
                <c:pt idx="16">
                  <c:v>2.3382258551948713E-4</c:v>
                </c:pt>
                <c:pt idx="17">
                  <c:v>3.0966117782144553E-4</c:v>
                </c:pt>
                <c:pt idx="18">
                  <c:v>4.0307183782955591E-4</c:v>
                </c:pt>
                <c:pt idx="19">
                  <c:v>5.1567198864351123E-4</c:v>
                </c:pt>
                <c:pt idx="20">
                  <c:v>6.4842539916249256E-4</c:v>
                </c:pt>
                <c:pt idx="21">
                  <c:v>8.0138624943671376E-4</c:v>
                </c:pt>
                <c:pt idx="22">
                  <c:v>9.7346232023416451E-4</c:v>
                </c:pt>
                <c:pt idx="23">
                  <c:v>1.1622292386313036E-3</c:v>
                </c:pt>
                <c:pt idx="24">
                  <c:v>1.3638287437057093E-3</c:v>
                </c:pt>
                <c:pt idx="25">
                  <c:v>1.5729802616788477E-3</c:v>
                </c:pt>
                <c:pt idx="26">
                  <c:v>1.7831262687567568E-3</c:v>
                </c:pt>
                <c:pt idx="27">
                  <c:v>1.9867184018027822E-3</c:v>
                </c:pt>
                <c:pt idx="28">
                  <c:v>2.1756344256709933E-3</c:v>
                </c:pt>
                <c:pt idx="29">
                  <c:v>2.3416981954172246E-3</c:v>
                </c:pt>
                <c:pt idx="30">
                  <c:v>2.4772584114284533E-3</c:v>
                </c:pt>
                <c:pt idx="31">
                  <c:v>2.5757700762550216E-3</c:v>
                </c:pt>
                <c:pt idx="32">
                  <c:v>2.6323174736362781E-3</c:v>
                </c:pt>
                <c:pt idx="33">
                  <c:v>2.6440205799373008E-3</c:v>
                </c:pt>
                <c:pt idx="34">
                  <c:v>2.6102781442158677E-3</c:v>
                </c:pt>
                <c:pt idx="35">
                  <c:v>2.5328188767808671E-3</c:v>
                </c:pt>
                <c:pt idx="36">
                  <c:v>2.4155546797114918E-3</c:v>
                </c:pt>
                <c:pt idx="37">
                  <c:v>2.2642532655580781E-3</c:v>
                </c:pt>
                <c:pt idx="38">
                  <c:v>2.0860683022724293E-3</c:v>
                </c:pt>
                <c:pt idx="39">
                  <c:v>1.8889803345313895E-3</c:v>
                </c:pt>
                <c:pt idx="40">
                  <c:v>1.6812091331831428E-3</c:v>
                </c:pt>
                <c:pt idx="41">
                  <c:v>1.4706571407103312E-3</c:v>
                </c:pt>
                <c:pt idx="42">
                  <c:v>1.2644350405031772E-3</c:v>
                </c:pt>
                <c:pt idx="43">
                  <c:v>1.0685060873371064E-3</c:v>
                </c:pt>
                <c:pt idx="44">
                  <c:v>8.8746834273420872E-4</c:v>
                </c:pt>
                <c:pt idx="45">
                  <c:v>7.2447621325807607E-4</c:v>
                </c:pt>
                <c:pt idx="46">
                  <c:v>5.8128723089615798E-4</c:v>
                </c:pt>
                <c:pt idx="47">
                  <c:v>4.5840867361949752E-4</c:v>
                </c:pt>
                <c:pt idx="48">
                  <c:v>3.5531231577416326E-4</c:v>
                </c:pt>
                <c:pt idx="49">
                  <c:v>2.7068431272904306E-4</c:v>
                </c:pt>
                <c:pt idx="50">
                  <c:v>2.0268019098496784E-4</c:v>
                </c:pt>
              </c:numCache>
            </c:numRef>
          </c:val>
        </c:ser>
        <c:ser>
          <c:idx val="45"/>
          <c:order val="45"/>
          <c:tx>
            <c:strRef>
              <c:f>Hoja2!$E$48</c:f>
              <c:strCache>
                <c:ptCount val="1"/>
                <c:pt idx="0">
                  <c:v>5,8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Hoja2!$F$48:$BD$48</c:f>
              <c:numCache>
                <c:formatCode>General</c:formatCode>
                <c:ptCount val="51"/>
                <c:pt idx="0">
                  <c:v>1.4904636084383061E-7</c:v>
                </c:pt>
                <c:pt idx="1">
                  <c:v>2.6209525682111421E-7</c:v>
                </c:pt>
                <c:pt idx="2">
                  <c:v>4.5299388319945184E-7</c:v>
                </c:pt>
                <c:pt idx="3">
                  <c:v>7.6952176055669827E-7</c:v>
                </c:pt>
                <c:pt idx="4">
                  <c:v>1.2848276205380332E-6</c:v>
                </c:pt>
                <c:pt idx="5">
                  <c:v>2.1084544081596297E-6</c:v>
                </c:pt>
                <c:pt idx="6">
                  <c:v>3.4007832756330272E-6</c:v>
                </c:pt>
                <c:pt idx="7">
                  <c:v>5.391245258292094E-6</c:v>
                </c:pt>
                <c:pt idx="8">
                  <c:v>8.400296464712584E-6</c:v>
                </c:pt>
                <c:pt idx="9">
                  <c:v>1.2864577547291532E-5</c:v>
                </c:pt>
                <c:pt idx="10">
                  <c:v>1.9363855640675084E-5</c:v>
                </c:pt>
                <c:pt idx="11">
                  <c:v>2.8647289352243522E-5</c:v>
                </c:pt>
                <c:pt idx="12">
                  <c:v>4.1655334322497407E-5</c:v>
                </c:pt>
                <c:pt idx="13">
                  <c:v>5.9532360851887324E-5</c:v>
                </c:pt>
                <c:pt idx="14">
                  <c:v>8.3624007820524716E-5</c:v>
                </c:pt>
                <c:pt idx="15">
                  <c:v>1.1545273933015385E-4</c:v>
                </c:pt>
                <c:pt idx="16">
                  <c:v>1.5666532969206169E-4</c:v>
                </c:pt>
                <c:pt idx="17">
                  <c:v>2.0894738655531119E-4</c:v>
                </c:pt>
                <c:pt idx="18">
                  <c:v>2.7390274290823961E-4</c:v>
                </c:pt>
                <c:pt idx="19">
                  <c:v>3.528996361570526E-4</c:v>
                </c:pt>
                <c:pt idx="20">
                  <c:v>4.4689081760292679E-4</c:v>
                </c:pt>
                <c:pt idx="21">
                  <c:v>5.562205665653766E-4</c:v>
                </c:pt>
                <c:pt idx="22">
                  <c:v>6.8043719624160369E-4</c:v>
                </c:pt>
                <c:pt idx="23">
                  <c:v>8.1813399921598585E-4</c:v>
                </c:pt>
                <c:pt idx="24">
                  <c:v>9.6684360053482608E-4</c:v>
                </c:pt>
                <c:pt idx="25">
                  <c:v>1.1230094332839583E-3</c:v>
                </c:pt>
                <c:pt idx="26">
                  <c:v>1.2820529816442033E-3</c:v>
                </c:pt>
                <c:pt idx="27">
                  <c:v>1.4385465939924776E-3</c:v>
                </c:pt>
                <c:pt idx="28">
                  <c:v>1.5864898009123047E-3</c:v>
                </c:pt>
                <c:pt idx="29">
                  <c:v>1.7196736123088236E-3</c:v>
                </c:pt>
                <c:pt idx="30">
                  <c:v>1.8321041621736894E-3</c:v>
                </c:pt>
                <c:pt idx="31">
                  <c:v>1.9184464749742048E-3</c:v>
                </c:pt>
                <c:pt idx="32">
                  <c:v>1.9744430134774589E-3</c:v>
                </c:pt>
                <c:pt idx="33">
                  <c:v>1.9972614140971929E-3</c:v>
                </c:pt>
                <c:pt idx="34">
                  <c:v>1.9857318938621043E-3</c:v>
                </c:pt>
                <c:pt idx="35">
                  <c:v>1.9404466288573006E-3</c:v>
                </c:pt>
                <c:pt idx="36">
                  <c:v>1.8637093515458533E-3</c:v>
                </c:pt>
                <c:pt idx="37">
                  <c:v>1.7593411387992345E-3</c:v>
                </c:pt>
                <c:pt idx="38">
                  <c:v>1.6323651823278405E-3</c:v>
                </c:pt>
                <c:pt idx="39">
                  <c:v>1.4886067335968022E-3</c:v>
                </c:pt>
                <c:pt idx="40">
                  <c:v>1.3342525048279505E-3</c:v>
                </c:pt>
                <c:pt idx="41">
                  <c:v>1.17541564179641E-3</c:v>
                </c:pt>
                <c:pt idx="42">
                  <c:v>1.0177480902225399E-3</c:v>
                </c:pt>
                <c:pt idx="43">
                  <c:v>8.6613286457887337E-4</c:v>
                </c:pt>
                <c:pt idx="44">
                  <c:v>7.2447621325807607E-4</c:v>
                </c:pt>
                <c:pt idx="45">
                  <c:v>5.9560609757810796E-4</c:v>
                </c:pt>
                <c:pt idx="46">
                  <c:v>4.8127082031022118E-4</c:v>
                </c:pt>
                <c:pt idx="47">
                  <c:v>3.8222168092008288E-4</c:v>
                </c:pt>
                <c:pt idx="48">
                  <c:v>2.9835718198225675E-4</c:v>
                </c:pt>
                <c:pt idx="49">
                  <c:v>2.2890383370489592E-4</c:v>
                </c:pt>
                <c:pt idx="50">
                  <c:v>1.7260963233886505E-4</c:v>
                </c:pt>
              </c:numCache>
            </c:numRef>
          </c:val>
        </c:ser>
        <c:ser>
          <c:idx val="46"/>
          <c:order val="46"/>
          <c:tx>
            <c:strRef>
              <c:f>Hoja2!$E$49</c:f>
              <c:strCache>
                <c:ptCount val="1"/>
                <c:pt idx="0">
                  <c:v>6,04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Hoja2!$F$49:$BD$49</c:f>
              <c:numCache>
                <c:formatCode>General</c:formatCode>
                <c:ptCount val="51"/>
                <c:pt idx="0">
                  <c:v>8.7676520880348517E-8</c:v>
                </c:pt>
                <c:pt idx="1">
                  <c:v>1.5526902883923716E-7</c:v>
                </c:pt>
                <c:pt idx="2">
                  <c:v>2.7025999009470252E-7</c:v>
                </c:pt>
                <c:pt idx="3">
                  <c:v>4.623534128855658E-7</c:v>
                </c:pt>
                <c:pt idx="4">
                  <c:v>7.7743085004249687E-7</c:v>
                </c:pt>
                <c:pt idx="5">
                  <c:v>1.2848276205380309E-6</c:v>
                </c:pt>
                <c:pt idx="6">
                  <c:v>2.0870043273068481E-6</c:v>
                </c:pt>
                <c:pt idx="7">
                  <c:v>3.3319404140097698E-6</c:v>
                </c:pt>
                <c:pt idx="8">
                  <c:v>5.2283721688235681E-6</c:v>
                </c:pt>
                <c:pt idx="9">
                  <c:v>8.0636404274225216E-6</c:v>
                </c:pt>
                <c:pt idx="10">
                  <c:v>1.2223376930495059E-5</c:v>
                </c:pt>
                <c:pt idx="11">
                  <c:v>1.821153891981176E-5</c:v>
                </c:pt>
                <c:pt idx="12">
                  <c:v>2.6668431882590291E-5</c:v>
                </c:pt>
                <c:pt idx="13">
                  <c:v>3.8383423206363727E-5</c:v>
                </c:pt>
                <c:pt idx="14">
                  <c:v>5.4298185962828748E-5</c:v>
                </c:pt>
                <c:pt idx="15">
                  <c:v>7.549571942897052E-5</c:v>
                </c:pt>
                <c:pt idx="16">
                  <c:v>1.0317030794989967E-4</c:v>
                </c:pt>
                <c:pt idx="17">
                  <c:v>1.3857424370459023E-4</c:v>
                </c:pt>
                <c:pt idx="18">
                  <c:v>1.829387463247114E-4</c:v>
                </c:pt>
                <c:pt idx="19">
                  <c:v>2.373691482524313E-4</c:v>
                </c:pt>
                <c:pt idx="20">
                  <c:v>3.0271799318398046E-4</c:v>
                </c:pt>
                <c:pt idx="21">
                  <c:v>3.7944391380509635E-4</c:v>
                </c:pt>
                <c:pt idx="22">
                  <c:v>4.6746848554019921E-4</c:v>
                </c:pt>
                <c:pt idx="23">
                  <c:v>5.6604697841434548E-4</c:v>
                </c:pt>
                <c:pt idx="24">
                  <c:v>6.7367123845289668E-4</c:v>
                </c:pt>
                <c:pt idx="25">
                  <c:v>7.8802306109443485E-4</c:v>
                </c:pt>
                <c:pt idx="26">
                  <c:v>9.0599382869191415E-4</c:v>
                </c:pt>
                <c:pt idx="27">
                  <c:v>1.0237807118321778E-3</c:v>
                </c:pt>
                <c:pt idx="28">
                  <c:v>1.1370617179872207E-3</c:v>
                </c:pt>
                <c:pt idx="29">
                  <c:v>1.2412421776580246E-3</c:v>
                </c:pt>
                <c:pt idx="30">
                  <c:v>1.3317552034217005E-3</c:v>
                </c:pt>
                <c:pt idx="31">
                  <c:v>1.4043898158123747E-3</c:v>
                </c:pt>
                <c:pt idx="32">
                  <c:v>1.4556143618131802E-3</c:v>
                </c:pt>
                <c:pt idx="33">
                  <c:v>1.4828607970095199E-3</c:v>
                </c:pt>
                <c:pt idx="34">
                  <c:v>1.48473801020768E-3</c:v>
                </c:pt>
                <c:pt idx="35">
                  <c:v>1.4611495256057541E-3</c:v>
                </c:pt>
                <c:pt idx="36">
                  <c:v>1.4133017192559222E-3</c:v>
                </c:pt>
                <c:pt idx="37">
                  <c:v>1.3436015757240906E-3</c:v>
                </c:pt>
                <c:pt idx="38">
                  <c:v>1.2554560476555252E-3</c:v>
                </c:pt>
                <c:pt idx="39">
                  <c:v>1.1529962983204702E-3</c:v>
                </c:pt>
                <c:pt idx="40">
                  <c:v>1.0407578715922535E-3</c:v>
                </c:pt>
                <c:pt idx="41">
                  <c:v>9.2335113404297885E-4</c:v>
                </c:pt>
                <c:pt idx="42">
                  <c:v>8.051549382044978E-4</c:v>
                </c:pt>
                <c:pt idx="43">
                  <c:v>6.9006090951959369E-4</c:v>
                </c:pt>
                <c:pt idx="44">
                  <c:v>5.8128723089615646E-4</c:v>
                </c:pt>
                <c:pt idx="45">
                  <c:v>4.8127082031022031E-4</c:v>
                </c:pt>
                <c:pt idx="46">
                  <c:v>3.9163695963454685E-4</c:v>
                </c:pt>
                <c:pt idx="47">
                  <c:v>3.1323710475258975E-4</c:v>
                </c:pt>
                <c:pt idx="48">
                  <c:v>2.4623972827146964E-4</c:v>
                </c:pt>
                <c:pt idx="49">
                  <c:v>1.9025603282436419E-4</c:v>
                </c:pt>
                <c:pt idx="50">
                  <c:v>1.4448213199113227E-4</c:v>
                </c:pt>
              </c:numCache>
            </c:numRef>
          </c:val>
        </c:ser>
        <c:ser>
          <c:idx val="47"/>
          <c:order val="47"/>
          <c:tx>
            <c:strRef>
              <c:f>Hoja2!$E$50</c:f>
              <c:strCache>
                <c:ptCount val="1"/>
                <c:pt idx="0">
                  <c:v>6,28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Hoja2!$F$50:$BD$50</c:f>
              <c:numCache>
                <c:formatCode>General</c:formatCode>
                <c:ptCount val="51"/>
                <c:pt idx="0">
                  <c:v>5.0692140618367714E-8</c:v>
                </c:pt>
                <c:pt idx="1">
                  <c:v>9.0407800400728508E-8</c:v>
                </c:pt>
                <c:pt idx="2">
                  <c:v>1.5847711870237322E-7</c:v>
                </c:pt>
                <c:pt idx="3">
                  <c:v>2.7303770289718772E-7</c:v>
                </c:pt>
                <c:pt idx="4">
                  <c:v>4.6235341288556659E-7</c:v>
                </c:pt>
                <c:pt idx="5">
                  <c:v>7.6952176055669954E-7</c:v>
                </c:pt>
                <c:pt idx="6">
                  <c:v>1.2588185505910546E-6</c:v>
                </c:pt>
                <c:pt idx="7">
                  <c:v>2.0239545445132019E-6</c:v>
                </c:pt>
                <c:pt idx="8">
                  <c:v>3.1984072868184533E-6</c:v>
                </c:pt>
                <c:pt idx="9">
                  <c:v>4.9677778782479982E-6</c:v>
                </c:pt>
                <c:pt idx="10">
                  <c:v>7.5837841494181295E-6</c:v>
                </c:pt>
                <c:pt idx="11">
                  <c:v>1.1379027559569246E-5</c:v>
                </c:pt>
                <c:pt idx="12">
                  <c:v>1.6781072987830265E-5</c:v>
                </c:pt>
                <c:pt idx="13">
                  <c:v>2.4323703158699958E-5</c:v>
                </c:pt>
                <c:pt idx="14">
                  <c:v>3.4652538483091402E-5</c:v>
                </c:pt>
                <c:pt idx="15">
                  <c:v>4.8521677349606605E-5</c:v>
                </c:pt>
                <c:pt idx="16">
                  <c:v>6.6777775551023035E-5</c:v>
                </c:pt>
                <c:pt idx="17">
                  <c:v>9.0328226188619517E-5</c:v>
                </c:pt>
                <c:pt idx="18">
                  <c:v>1.2009098502859082E-4</c:v>
                </c:pt>
                <c:pt idx="19">
                  <c:v>1.5692521184228257E-4</c:v>
                </c:pt>
                <c:pt idx="20">
                  <c:v>2.0154425886976347E-4</c:v>
                </c:pt>
                <c:pt idx="21">
                  <c:v>2.5441547890489748E-4</c:v>
                </c:pt>
                <c:pt idx="22">
                  <c:v>3.1565452634488929E-4</c:v>
                </c:pt>
                <c:pt idx="23">
                  <c:v>3.8492480925294919E-4</c:v>
                </c:pt>
                <c:pt idx="24">
                  <c:v>4.6135494138512537E-4</c:v>
                </c:pt>
                <c:pt idx="25">
                  <c:v>5.4348785194152085E-4</c:v>
                </c:pt>
                <c:pt idx="26">
                  <c:v>6.2927415791567238E-4</c:v>
                </c:pt>
                <c:pt idx="27">
                  <c:v>7.1611924399275653E-4</c:v>
                </c:pt>
                <c:pt idx="28">
                  <c:v>8.0098831991741134E-4</c:v>
                </c:pt>
                <c:pt idx="29">
                  <c:v>8.8056701498607473E-4</c:v>
                </c:pt>
                <c:pt idx="30">
                  <c:v>9.5146766720485376E-4</c:v>
                </c:pt>
                <c:pt idx="31">
                  <c:v>1.0104644699801323E-3</c:v>
                </c:pt>
                <c:pt idx="32">
                  <c:v>1.0547352277945922E-3</c:v>
                </c:pt>
                <c:pt idx="33">
                  <c:v>1.0820846765144856E-3</c:v>
                </c:pt>
                <c:pt idx="34">
                  <c:v>1.0911248173970721E-3</c:v>
                </c:pt>
                <c:pt idx="35">
                  <c:v>1.0813916503886721E-3</c:v>
                </c:pt>
                <c:pt idx="36">
                  <c:v>1.0533846403378408E-3</c:v>
                </c:pt>
                <c:pt idx="37">
                  <c:v>1.008524243236191E-3</c:v>
                </c:pt>
                <c:pt idx="38">
                  <c:v>9.4903252041815328E-4</c:v>
                </c:pt>
                <c:pt idx="39">
                  <c:v>8.7775080855538514E-4</c:v>
                </c:pt>
                <c:pt idx="40">
                  <c:v>7.9791526397684706E-4</c:v>
                </c:pt>
                <c:pt idx="41">
                  <c:v>7.129149128107734E-4</c:v>
                </c:pt>
                <c:pt idx="42">
                  <c:v>6.2605720362916373E-4</c:v>
                </c:pt>
                <c:pt idx="43">
                  <c:v>5.4036315167283399E-4</c:v>
                </c:pt>
                <c:pt idx="44">
                  <c:v>4.584086736194979E-4</c:v>
                </c:pt>
                <c:pt idx="45">
                  <c:v>3.8222168092008353E-4</c:v>
                </c:pt>
                <c:pt idx="46">
                  <c:v>3.1323710475259035E-4</c:v>
                </c:pt>
                <c:pt idx="47">
                  <c:v>2.5230535925992783E-4</c:v>
                </c:pt>
                <c:pt idx="48">
                  <c:v>1.9974464327512532E-4</c:v>
                </c:pt>
                <c:pt idx="49">
                  <c:v>1.5542439960811389E-4</c:v>
                </c:pt>
                <c:pt idx="50">
                  <c:v>1.1886627328825289E-4</c:v>
                </c:pt>
              </c:numCache>
            </c:numRef>
          </c:val>
        </c:ser>
        <c:ser>
          <c:idx val="48"/>
          <c:order val="48"/>
          <c:tx>
            <c:strRef>
              <c:f>Hoja2!$E$51</c:f>
              <c:strCache>
                <c:ptCount val="1"/>
                <c:pt idx="0">
                  <c:v>6,52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Hoja2!$F$51:$BD$51</c:f>
              <c:numCache>
                <c:formatCode>General</c:formatCode>
                <c:ptCount val="51"/>
                <c:pt idx="0">
                  <c:v>2.8806689074673781E-8</c:v>
                </c:pt>
                <c:pt idx="1">
                  <c:v>5.1739515897740508E-8</c:v>
                </c:pt>
                <c:pt idx="2">
                  <c:v>9.1337005291654247E-8</c:v>
                </c:pt>
                <c:pt idx="3">
                  <c:v>1.5847711870237264E-7</c:v>
                </c:pt>
                <c:pt idx="4">
                  <c:v>2.7025999009470205E-7</c:v>
                </c:pt>
                <c:pt idx="5">
                  <c:v>4.5299388319945184E-7</c:v>
                </c:pt>
                <c:pt idx="6">
                  <c:v>7.462739985740019E-7</c:v>
                </c:pt>
                <c:pt idx="7">
                  <c:v>1.2083692757720709E-6</c:v>
                </c:pt>
                <c:pt idx="8">
                  <c:v>1.923075918880982E-6</c:v>
                </c:pt>
                <c:pt idx="9">
                  <c:v>3.0080744179351408E-6</c:v>
                </c:pt>
                <c:pt idx="10">
                  <c:v>4.6246206517099231E-6</c:v>
                </c:pt>
                <c:pt idx="11">
                  <c:v>6.9880989133152892E-6</c:v>
                </c:pt>
                <c:pt idx="12">
                  <c:v>1.0378566306866956E-5</c:v>
                </c:pt>
                <c:pt idx="13">
                  <c:v>1.5149945703694878E-5</c:v>
                </c:pt>
                <c:pt idx="14">
                  <c:v>2.173602774542046E-5</c:v>
                </c:pt>
                <c:pt idx="15">
                  <c:v>3.065100186606194E-5</c:v>
                </c:pt>
                <c:pt idx="16">
                  <c:v>4.2481961465258302E-5</c:v>
                </c:pt>
                <c:pt idx="17">
                  <c:v>5.7870846916084334E-5</c:v>
                </c:pt>
                <c:pt idx="18">
                  <c:v>7.7483727831100636E-5</c:v>
                </c:pt>
                <c:pt idx="19">
                  <c:v>1.0196627806402091E-4</c:v>
                </c:pt>
                <c:pt idx="20">
                  <c:v>1.3188579411215352E-4</c:v>
                </c:pt>
                <c:pt idx="21">
                  <c:v>1.6766208458345413E-4</c:v>
                </c:pt>
                <c:pt idx="22">
                  <c:v>2.0949183253561552E-4</c:v>
                </c:pt>
                <c:pt idx="23">
                  <c:v>2.5727330248761745E-4</c:v>
                </c:pt>
                <c:pt idx="24">
                  <c:v>3.1054013560133939E-4</c:v>
                </c:pt>
                <c:pt idx="25">
                  <c:v>3.6841401803286466E-4</c:v>
                </c:pt>
                <c:pt idx="26">
                  <c:v>4.295858286513317E-4</c:v>
                </c:pt>
                <c:pt idx="27">
                  <c:v>4.923332161770028E-4</c:v>
                </c:pt>
                <c:pt idx="28">
                  <c:v>5.5457938217551707E-4</c:v>
                </c:pt>
                <c:pt idx="29">
                  <c:v>6.1399338656708549E-4</c:v>
                </c:pt>
                <c:pt idx="30">
                  <c:v>6.6812705502764923E-4</c:v>
                </c:pt>
                <c:pt idx="31">
                  <c:v>7.1457828546555994E-4</c:v>
                </c:pt>
                <c:pt idx="32">
                  <c:v>7.5116606967647037E-4</c:v>
                </c:pt>
                <c:pt idx="33">
                  <c:v>7.7609967513507972E-4</c:v>
                </c:pt>
                <c:pt idx="34">
                  <c:v>7.881237808632734E-4</c:v>
                </c:pt>
                <c:pt idx="35">
                  <c:v>7.8662320535675772E-4</c:v>
                </c:pt>
                <c:pt idx="36">
                  <c:v>7.7167506484344787E-4</c:v>
                </c:pt>
                <c:pt idx="37">
                  <c:v>7.4404220585320112E-4</c:v>
                </c:pt>
                <c:pt idx="38">
                  <c:v>7.0510869066375099E-4</c:v>
                </c:pt>
                <c:pt idx="39">
                  <c:v>6.5676493077654904E-4</c:v>
                </c:pt>
                <c:pt idx="40">
                  <c:v>6.0125573702699583E-4</c:v>
                </c:pt>
                <c:pt idx="41">
                  <c:v>5.4100826920641296E-4</c:v>
                </c:pt>
                <c:pt idx="42">
                  <c:v>4.7845815864964368E-4</c:v>
                </c:pt>
                <c:pt idx="43">
                  <c:v>4.1589089943578185E-4</c:v>
                </c:pt>
                <c:pt idx="44">
                  <c:v>3.5531231577416294E-4</c:v>
                </c:pt>
                <c:pt idx="45">
                  <c:v>2.9835718198225675E-4</c:v>
                </c:pt>
                <c:pt idx="46">
                  <c:v>2.4623972827146943E-4</c:v>
                </c:pt>
                <c:pt idx="47">
                  <c:v>1.9974464327512481E-4</c:v>
                </c:pt>
                <c:pt idx="48">
                  <c:v>1.5925297374293454E-4</c:v>
                </c:pt>
                <c:pt idx="49">
                  <c:v>1.2479447302112068E-4</c:v>
                </c:pt>
                <c:pt idx="50">
                  <c:v>9.6116631817994475E-5</c:v>
                </c:pt>
              </c:numCache>
            </c:numRef>
          </c:val>
        </c:ser>
        <c:ser>
          <c:idx val="49"/>
          <c:order val="49"/>
          <c:tx>
            <c:strRef>
              <c:f>Hoja2!$E$52</c:f>
              <c:strCache>
                <c:ptCount val="1"/>
                <c:pt idx="0">
                  <c:v>6,76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Hoja2!$F$52:$BD$52</c:f>
              <c:numCache>
                <c:formatCode>General</c:formatCode>
                <c:ptCount val="51"/>
                <c:pt idx="0">
                  <c:v>1.6089459340457187E-8</c:v>
                </c:pt>
                <c:pt idx="1">
                  <c:v>2.9102762159749725E-8</c:v>
                </c:pt>
                <c:pt idx="2">
                  <c:v>5.1739515897740508E-8</c:v>
                </c:pt>
                <c:pt idx="3">
                  <c:v>9.0407800400728178E-8</c:v>
                </c:pt>
                <c:pt idx="4">
                  <c:v>1.552690288392366E-7</c:v>
                </c:pt>
                <c:pt idx="5">
                  <c:v>2.6209525682111421E-7</c:v>
                </c:pt>
                <c:pt idx="6">
                  <c:v>4.3483938992945953E-7</c:v>
                </c:pt>
                <c:pt idx="7">
                  <c:v>7.0907795801800781E-7</c:v>
                </c:pt>
                <c:pt idx="8">
                  <c:v>1.136460863145568E-6</c:v>
                </c:pt>
                <c:pt idx="9">
                  <c:v>1.7902363646740926E-6</c:v>
                </c:pt>
                <c:pt idx="10">
                  <c:v>2.7717985054673363E-6</c:v>
                </c:pt>
                <c:pt idx="11">
                  <c:v>4.2180170341106656E-6</c:v>
                </c:pt>
                <c:pt idx="12">
                  <c:v>6.3088527882307082E-6</c:v>
                </c:pt>
                <c:pt idx="13">
                  <c:v>9.2744432758405312E-6</c:v>
                </c:pt>
                <c:pt idx="14">
                  <c:v>1.3400490537259574E-5</c:v>
                </c:pt>
                <c:pt idx="15">
                  <c:v>1.9030444607995923E-5</c:v>
                </c:pt>
                <c:pt idx="16">
                  <c:v>2.656272123739996E-5</c:v>
                </c:pt>
                <c:pt idx="17">
                  <c:v>3.6441109039735661E-5</c:v>
                </c:pt>
                <c:pt idx="18">
                  <c:v>4.9136701368891132E-5</c:v>
                </c:pt>
                <c:pt idx="19">
                  <c:v>6.5120211442156888E-5</c:v>
                </c:pt>
                <c:pt idx="20">
                  <c:v>8.4824439223928088E-5</c:v>
                </c:pt>
                <c:pt idx="21">
                  <c:v>1.0859793913835697E-4</c:v>
                </c:pt>
                <c:pt idx="22">
                  <c:v>1.3665249379511053E-4</c:v>
                </c:pt>
                <c:pt idx="23">
                  <c:v>1.6900864927163646E-4</c:v>
                </c:pt>
                <c:pt idx="24">
                  <c:v>2.0544505455491767E-4</c:v>
                </c:pt>
                <c:pt idx="25">
                  <c:v>2.4545836858217882E-4</c:v>
                </c:pt>
                <c:pt idx="26">
                  <c:v>2.8824075500510172E-4</c:v>
                </c:pt>
                <c:pt idx="27">
                  <c:v>3.3268124749238459E-4</c:v>
                </c:pt>
                <c:pt idx="28">
                  <c:v>3.7739543911345869E-4</c:v>
                </c:pt>
                <c:pt idx="29">
                  <c:v>4.2078511128178263E-4</c:v>
                </c:pt>
                <c:pt idx="30">
                  <c:v>4.6112585491130218E-4</c:v>
                </c:pt>
                <c:pt idx="31">
                  <c:v>4.9667691332036957E-4</c:v>
                </c:pt>
                <c:pt idx="32">
                  <c:v>5.2580397486866489E-4</c:v>
                </c:pt>
                <c:pt idx="33">
                  <c:v>5.4710306479578143E-4</c:v>
                </c:pt>
                <c:pt idx="34">
                  <c:v>5.5951253641857998E-4</c:v>
                </c:pt>
                <c:pt idx="35">
                  <c:v>5.6240074489546986E-4</c:v>
                </c:pt>
                <c:pt idx="36">
                  <c:v>5.5561932695472754E-4</c:v>
                </c:pt>
                <c:pt idx="37">
                  <c:v>5.3951583042134179E-4</c:v>
                </c:pt>
                <c:pt idx="38">
                  <c:v>5.1490419696756124E-4</c:v>
                </c:pt>
                <c:pt idx="39">
                  <c:v>4.8299658782077054E-4</c:v>
                </c:pt>
                <c:pt idx="40">
                  <c:v>4.4530450101177828E-4</c:v>
                </c:pt>
                <c:pt idx="41">
                  <c:v>4.0352040285041469E-4</c:v>
                </c:pt>
                <c:pt idx="42">
                  <c:v>3.5939274299242208E-4</c:v>
                </c:pt>
                <c:pt idx="43">
                  <c:v>3.1460708566926167E-4</c:v>
                </c:pt>
                <c:pt idx="44">
                  <c:v>2.7068431272904306E-4</c:v>
                </c:pt>
                <c:pt idx="45">
                  <c:v>2.2890383370489551E-4</c:v>
                </c:pt>
                <c:pt idx="46">
                  <c:v>1.9025603282436419E-4</c:v>
                </c:pt>
                <c:pt idx="47">
                  <c:v>1.5542439960811362E-4</c:v>
                </c:pt>
                <c:pt idx="48">
                  <c:v>1.2479447302112079E-4</c:v>
                </c:pt>
                <c:pt idx="49">
                  <c:v>9.8484275839347336E-5</c:v>
                </c:pt>
                <c:pt idx="50">
                  <c:v>7.6389528885529586E-5</c:v>
                </c:pt>
              </c:numCache>
            </c:numRef>
          </c:val>
        </c:ser>
        <c:ser>
          <c:idx val="50"/>
          <c:order val="50"/>
          <c:tx>
            <c:strRef>
              <c:f>Hoja2!$E$53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Hoja2!$F$2:$BD$2</c:f>
              <c:numCache>
                <c:formatCode>General</c:formatCode>
                <c:ptCount val="51"/>
                <c:pt idx="0">
                  <c:v>-1.3484692283495336</c:v>
                </c:pt>
                <c:pt idx="1">
                  <c:v>-1.0545304592155524</c:v>
                </c:pt>
                <c:pt idx="2">
                  <c:v>-0.76059169008157101</c:v>
                </c:pt>
                <c:pt idx="3">
                  <c:v>-0.46665292094758959</c:v>
                </c:pt>
                <c:pt idx="4">
                  <c:v>-0.17271415181360839</c:v>
                </c:pt>
                <c:pt idx="5">
                  <c:v>0.12122461732037326</c:v>
                </c:pt>
                <c:pt idx="6">
                  <c:v>0.41516338645435469</c:v>
                </c:pt>
                <c:pt idx="7">
                  <c:v>0.70910215558833611</c:v>
                </c:pt>
                <c:pt idx="8">
                  <c:v>1.0030409247223169</c:v>
                </c:pt>
                <c:pt idx="9">
                  <c:v>1.2969796938562985</c:v>
                </c:pt>
                <c:pt idx="10">
                  <c:v>1.5909184629902797</c:v>
                </c:pt>
                <c:pt idx="11">
                  <c:v>1.8848572321242609</c:v>
                </c:pt>
                <c:pt idx="12">
                  <c:v>2.1787960012582417</c:v>
                </c:pt>
                <c:pt idx="13">
                  <c:v>2.4727347703922229</c:v>
                </c:pt>
                <c:pt idx="14">
                  <c:v>2.7666735395262041</c:v>
                </c:pt>
                <c:pt idx="15">
                  <c:v>3.0606123086601862</c:v>
                </c:pt>
                <c:pt idx="16">
                  <c:v>3.3545510777941674</c:v>
                </c:pt>
                <c:pt idx="17">
                  <c:v>3.6484898469281495</c:v>
                </c:pt>
                <c:pt idx="18">
                  <c:v>3.9424286160621307</c:v>
                </c:pt>
                <c:pt idx="19">
                  <c:v>4.2363673851961128</c:v>
                </c:pt>
                <c:pt idx="20">
                  <c:v>4.530306154330094</c:v>
                </c:pt>
                <c:pt idx="21">
                  <c:v>4.8242449234640761</c:v>
                </c:pt>
                <c:pt idx="22">
                  <c:v>5.1181836925980573</c:v>
                </c:pt>
                <c:pt idx="23">
                  <c:v>5.4121224617320394</c:v>
                </c:pt>
                <c:pt idx="24">
                  <c:v>5.7060612308660206</c:v>
                </c:pt>
                <c:pt idx="25">
                  <c:v>6.0000000000000018</c:v>
                </c:pt>
                <c:pt idx="26">
                  <c:v>6.2939387691339839</c:v>
                </c:pt>
                <c:pt idx="27">
                  <c:v>6.5878775382679651</c:v>
                </c:pt>
                <c:pt idx="28">
                  <c:v>6.8818163074019472</c:v>
                </c:pt>
                <c:pt idx="29">
                  <c:v>7.1757550765359293</c:v>
                </c:pt>
                <c:pt idx="30">
                  <c:v>7.4696938456699096</c:v>
                </c:pt>
                <c:pt idx="31">
                  <c:v>7.7636326148038917</c:v>
                </c:pt>
                <c:pt idx="32">
                  <c:v>8.0575713839378729</c:v>
                </c:pt>
                <c:pt idx="33">
                  <c:v>8.3515101530718567</c:v>
                </c:pt>
                <c:pt idx="34">
                  <c:v>8.6454489222058371</c:v>
                </c:pt>
                <c:pt idx="35">
                  <c:v>8.9393876913398174</c:v>
                </c:pt>
                <c:pt idx="36">
                  <c:v>9.2333264604738012</c:v>
                </c:pt>
                <c:pt idx="37">
                  <c:v>9.5272652296077815</c:v>
                </c:pt>
                <c:pt idx="38">
                  <c:v>9.8212039987417619</c:v>
                </c:pt>
                <c:pt idx="39">
                  <c:v>10.115142767875746</c:v>
                </c:pt>
                <c:pt idx="40">
                  <c:v>10.409081537009726</c:v>
                </c:pt>
                <c:pt idx="41">
                  <c:v>10.703020306143706</c:v>
                </c:pt>
                <c:pt idx="42">
                  <c:v>10.99695907527769</c:v>
                </c:pt>
                <c:pt idx="43">
                  <c:v>11.290897844411671</c:v>
                </c:pt>
                <c:pt idx="44">
                  <c:v>11.584836613545654</c:v>
                </c:pt>
                <c:pt idx="45">
                  <c:v>11.878775382679635</c:v>
                </c:pt>
                <c:pt idx="46">
                  <c:v>12.172714151813615</c:v>
                </c:pt>
                <c:pt idx="47">
                  <c:v>12.466652920947599</c:v>
                </c:pt>
                <c:pt idx="48">
                  <c:v>12.760591690081579</c:v>
                </c:pt>
                <c:pt idx="49">
                  <c:v>13.05453045921556</c:v>
                </c:pt>
                <c:pt idx="50">
                  <c:v>13.34846922834954</c:v>
                </c:pt>
              </c:numCache>
            </c:numRef>
          </c:cat>
          <c:val>
            <c:numRef>
              <c:f>Hoja2!$F$53:$BD$53</c:f>
              <c:numCache>
                <c:formatCode>General</c:formatCode>
                <c:ptCount val="51"/>
                <c:pt idx="0">
                  <c:v>8.8325264666186152E-9</c:v>
                </c:pt>
                <c:pt idx="1">
                  <c:v>1.6089459340457214E-8</c:v>
                </c:pt>
                <c:pt idx="2">
                  <c:v>2.8806689074673781E-8</c:v>
                </c:pt>
                <c:pt idx="3">
                  <c:v>5.0692140618367714E-8</c:v>
                </c:pt>
                <c:pt idx="4">
                  <c:v>8.7676520880348676E-8</c:v>
                </c:pt>
                <c:pt idx="5">
                  <c:v>1.4904636084383061E-7</c:v>
                </c:pt>
                <c:pt idx="6">
                  <c:v>2.4903181655536739E-7</c:v>
                </c:pt>
                <c:pt idx="7">
                  <c:v>4.0896268906968047E-7</c:v>
                </c:pt>
                <c:pt idx="8">
                  <c:v>6.6009726052383191E-7</c:v>
                </c:pt>
                <c:pt idx="9">
                  <c:v>1.0471950106046037E-6</c:v>
                </c:pt>
                <c:pt idx="10">
                  <c:v>1.6328360853744112E-6</c:v>
                </c:pt>
                <c:pt idx="11">
                  <c:v>2.5023785362155525E-6</c:v>
                </c:pt>
                <c:pt idx="12">
                  <c:v>3.7692835949321039E-6</c:v>
                </c:pt>
                <c:pt idx="13">
                  <c:v>5.5803316885175841E-6</c:v>
                </c:pt>
                <c:pt idx="14">
                  <c:v>8.1200107534859891E-6</c:v>
                </c:pt>
                <c:pt idx="15">
                  <c:v>1.1613111249709899E-5</c:v>
                </c:pt>
                <c:pt idx="16">
                  <c:v>1.6324352339563353E-5</c:v>
                </c:pt>
                <c:pt idx="17">
                  <c:v>2.2553748053486094E-5</c:v>
                </c:pt>
                <c:pt idx="18">
                  <c:v>3.0626465611296786E-5</c:v>
                </c:pt>
                <c:pt idx="19">
                  <c:v>4.0876191796594685E-5</c:v>
                </c:pt>
                <c:pt idx="20">
                  <c:v>5.3621550421559887E-5</c:v>
                </c:pt>
                <c:pt idx="21">
                  <c:v>6.9135912174299116E-5</c:v>
                </c:pt>
                <c:pt idx="22">
                  <c:v>8.7611964558746133E-5</c:v>
                </c:pt>
                <c:pt idx="23">
                  <c:v>1.0912356148634322E-4</c:v>
                </c:pt>
                <c:pt idx="24">
                  <c:v>1.3358848847721923E-4</c:v>
                </c:pt>
                <c:pt idx="25">
                  <c:v>1.6073665696317584E-4</c:v>
                </c:pt>
                <c:pt idx="26">
                  <c:v>1.9008866405982605E-4</c:v>
                </c:pt>
                <c:pt idx="27">
                  <c:v>2.2094943573020432E-4</c:v>
                </c:pt>
                <c:pt idx="28">
                  <c:v>2.5242069980730244E-4</c:v>
                </c:pt>
                <c:pt idx="29">
                  <c:v>2.8343431429095112E-4</c:v>
                </c:pt>
                <c:pt idx="30">
                  <c:v>3.1280614767793694E-4</c:v>
                </c:pt>
                <c:pt idx="31">
                  <c:v>3.3930755014351826E-4</c:v>
                </c:pt>
                <c:pt idx="32">
                  <c:v>3.6174884950263973E-4</c:v>
                </c:pt>
                <c:pt idx="33">
                  <c:v>3.7906718049654471E-4</c:v>
                </c:pt>
                <c:pt idx="34">
                  <c:v>3.9040970295137114E-4</c:v>
                </c:pt>
                <c:pt idx="35">
                  <c:v>3.9520316307809937E-4</c:v>
                </c:pt>
                <c:pt idx="36">
                  <c:v>3.9320190418932062E-4</c:v>
                </c:pt>
                <c:pt idx="37">
                  <c:v>3.8450872963210185E-4</c:v>
                </c:pt>
                <c:pt idx="38">
                  <c:v>3.6956615145886015E-4</c:v>
                </c:pt>
                <c:pt idx="39">
                  <c:v>3.4911906186647652E-4</c:v>
                </c:pt>
                <c:pt idx="40">
                  <c:v>3.2415321083923852E-4</c:v>
                </c:pt>
                <c:pt idx="41">
                  <c:v>2.9581656176947427E-4</c:v>
                </c:pt>
                <c:pt idx="42">
                  <c:v>2.6533224620340544E-4</c:v>
                </c:pt>
                <c:pt idx="43">
                  <c:v>2.3391225383553055E-4</c:v>
                </c:pt>
                <c:pt idx="44">
                  <c:v>2.0268019098496784E-4</c:v>
                </c:pt>
                <c:pt idx="45">
                  <c:v>1.7260963233886505E-4</c:v>
                </c:pt>
                <c:pt idx="46">
                  <c:v>1.4448213199113214E-4</c:v>
                </c:pt>
                <c:pt idx="47">
                  <c:v>1.1886627328825269E-4</c:v>
                </c:pt>
                <c:pt idx="48">
                  <c:v>9.6116631817994569E-5</c:v>
                </c:pt>
                <c:pt idx="49">
                  <c:v>7.6389528885529586E-5</c:v>
                </c:pt>
                <c:pt idx="50">
                  <c:v>5.9671164188192127E-5</c:v>
                </c:pt>
              </c:numCache>
            </c:numRef>
          </c:val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111499520"/>
        <c:axId val="111501696"/>
        <c:axId val="111472128"/>
      </c:surfaceChart>
      <c:catAx>
        <c:axId val="11149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Variable X</a:t>
                </a:r>
              </a:p>
            </c:rich>
          </c:tx>
          <c:layout>
            <c:manualLayout>
              <c:xMode val="edge"/>
              <c:yMode val="edge"/>
              <c:x val="0.41877342440100962"/>
              <c:y val="0.8490589504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11501696"/>
        <c:crosses val="autoZero"/>
        <c:auto val="1"/>
        <c:lblAlgn val="ctr"/>
        <c:lblOffset val="100"/>
        <c:tickLblSkip val="5"/>
        <c:tickMarkSkip val="1"/>
        <c:noMultiLvlLbl val="1"/>
      </c:catAx>
      <c:valAx>
        <c:axId val="111501696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1499520"/>
        <c:crosses val="autoZero"/>
        <c:crossBetween val="midCat"/>
      </c:valAx>
      <c:serAx>
        <c:axId val="111472128"/>
        <c:scaling>
          <c:orientation val="minMax"/>
        </c:scaling>
        <c:delete val="0"/>
        <c:axPos val="b"/>
        <c:title>
          <c:tx>
            <c:rich>
              <a:bodyPr rot="-540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Variable Y</a:t>
                </a:r>
              </a:p>
            </c:rich>
          </c:tx>
          <c:layout>
            <c:manualLayout>
              <c:xMode val="edge"/>
              <c:yMode val="edge"/>
              <c:x val="0.67990512869704145"/>
              <c:y val="0.33396318717714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11501696"/>
        <c:crosses val="autoZero"/>
        <c:tickLblSkip val="5"/>
        <c:tickMarkSkip val="1"/>
      </c:ser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1"/>
        <c:txPr>
          <a:bodyPr/>
          <a:lstStyle/>
          <a:p>
            <a:pPr rtl="0"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2"/>
        <c:txPr>
          <a:bodyPr/>
          <a:lstStyle/>
          <a:p>
            <a:pPr rtl="0"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egendEntry>
        <c:idx val="3"/>
        <c:txPr>
          <a:bodyPr/>
          <a:lstStyle/>
          <a:p>
            <a:pPr rtl="0"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</c:legendEntry>
      <c:layout>
        <c:manualLayout>
          <c:xMode val="edge"/>
          <c:yMode val="edge"/>
          <c:x val="0.33694413457552491"/>
          <c:y val="0.93773844083074376"/>
          <c:w val="0.32611378739274022"/>
          <c:h val="4.52831440240198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914400</xdr:colOff>
      <xdr:row>2</xdr:row>
      <xdr:rowOff>0</xdr:rowOff>
    </xdr:from>
    <xdr:to>
      <xdr:col>21</xdr:col>
      <xdr:colOff>7620</xdr:colOff>
      <xdr:row>27</xdr:row>
      <xdr:rowOff>0</xdr:rowOff>
    </xdr:to>
    <xdr:graphicFrame macro="">
      <xdr:nvGraphicFramePr>
        <xdr:cNvPr id="1025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7620</xdr:colOff>
      <xdr:row>28</xdr:row>
      <xdr:rowOff>0</xdr:rowOff>
    </xdr:from>
    <xdr:to>
      <xdr:col>21</xdr:col>
      <xdr:colOff>0</xdr:colOff>
      <xdr:row>53</xdr:row>
      <xdr:rowOff>7620</xdr:rowOff>
    </xdr:to>
    <xdr:graphicFrame macro="">
      <xdr:nvGraphicFramePr>
        <xdr:cNvPr id="1026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showGridLines="0" tabSelected="1" zoomScale="90" workbookViewId="0">
      <selection sqref="A1:U1"/>
    </sheetView>
  </sheetViews>
  <sheetFormatPr defaultRowHeight="13.2" x14ac:dyDescent="0.25"/>
  <cols>
    <col min="1" max="1" width="2.109375" customWidth="1"/>
    <col min="2" max="2" width="3.109375" customWidth="1"/>
    <col min="3" max="3" width="3.5546875" customWidth="1"/>
    <col min="4" max="4" width="4.33203125" customWidth="1"/>
    <col min="5" max="5" width="3.109375" customWidth="1"/>
    <col min="6" max="6" width="6.44140625" customWidth="1"/>
    <col min="7" max="7" width="6.6640625" customWidth="1"/>
    <col min="8" max="8" width="1.6640625" customWidth="1"/>
    <col min="9" max="9" width="4" customWidth="1"/>
    <col min="10" max="10" width="2.109375" customWidth="1"/>
    <col min="11" max="11" width="1.109375" customWidth="1"/>
    <col min="12" max="12" width="5.109375" customWidth="1"/>
    <col min="13" max="13" width="0.88671875" customWidth="1"/>
    <col min="14" max="21" width="11.5546875" customWidth="1"/>
    <col min="22" max="22" width="1.44140625" customWidth="1"/>
    <col min="23" max="256" width="11.5546875" customWidth="1"/>
  </cols>
  <sheetData>
    <row r="1" spans="1:22" ht="24" customHeight="1" thickBot="1" x14ac:dyDescent="0.55000000000000004">
      <c r="A1" s="31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  <c r="V1" s="19"/>
    </row>
    <row r="2" spans="1:22" ht="26.25" customHeight="1" thickBot="1" x14ac:dyDescent="0.3">
      <c r="A2" s="39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  <c r="V2" s="19"/>
    </row>
    <row r="3" spans="1:22" ht="12.75" customHeight="1" x14ac:dyDescent="0.35">
      <c r="A3" s="34" t="s">
        <v>0</v>
      </c>
      <c r="B3" s="9" t="s">
        <v>2</v>
      </c>
      <c r="C3" s="30" t="s">
        <v>1</v>
      </c>
      <c r="D3" s="36" t="s">
        <v>4</v>
      </c>
      <c r="E3" s="38" t="s">
        <v>0</v>
      </c>
      <c r="F3" s="22">
        <v>6</v>
      </c>
      <c r="G3" s="30" t="s">
        <v>1</v>
      </c>
      <c r="H3" s="30"/>
      <c r="M3" s="19"/>
      <c r="V3" s="19"/>
    </row>
    <row r="4" spans="1:22" ht="18" customHeight="1" x14ac:dyDescent="0.35">
      <c r="A4" s="34"/>
      <c r="B4" s="9" t="s">
        <v>3</v>
      </c>
      <c r="C4" s="35"/>
      <c r="D4" s="37"/>
      <c r="E4" s="38"/>
      <c r="F4" s="23">
        <v>1</v>
      </c>
      <c r="G4" s="30"/>
      <c r="H4" s="30"/>
      <c r="M4" s="19"/>
      <c r="V4" s="19"/>
    </row>
    <row r="5" spans="1:22" ht="5.25" customHeight="1" x14ac:dyDescent="0.25">
      <c r="M5" s="19"/>
      <c r="V5" s="19"/>
    </row>
    <row r="6" spans="1:22" ht="15.75" customHeight="1" x14ac:dyDescent="0.35">
      <c r="A6" s="42" t="s">
        <v>0</v>
      </c>
      <c r="B6" s="10" t="s">
        <v>5</v>
      </c>
      <c r="C6" s="10" t="s">
        <v>6</v>
      </c>
      <c r="D6" s="34" t="s">
        <v>1</v>
      </c>
      <c r="E6" s="43" t="s">
        <v>9</v>
      </c>
      <c r="F6" s="23">
        <v>6</v>
      </c>
      <c r="G6" s="23">
        <v>2</v>
      </c>
      <c r="H6" s="45" t="s">
        <v>1</v>
      </c>
      <c r="M6" s="19"/>
      <c r="V6" s="19"/>
    </row>
    <row r="7" spans="1:22" ht="18" customHeight="1" thickBot="1" x14ac:dyDescent="0.4">
      <c r="A7" s="42"/>
      <c r="B7" s="10" t="s">
        <v>7</v>
      </c>
      <c r="C7" s="10" t="s">
        <v>8</v>
      </c>
      <c r="D7" s="34"/>
      <c r="E7" s="44"/>
      <c r="F7" s="8">
        <f>+G6</f>
        <v>2</v>
      </c>
      <c r="G7" s="24">
        <v>4</v>
      </c>
      <c r="H7" s="45"/>
      <c r="M7" s="19"/>
      <c r="V7" s="19"/>
    </row>
    <row r="8" spans="1:22" x14ac:dyDescent="0.25">
      <c r="A8" s="55" t="s">
        <v>37</v>
      </c>
      <c r="B8" s="56"/>
      <c r="C8" s="56"/>
      <c r="D8" s="56"/>
      <c r="E8" s="56"/>
      <c r="F8" s="56"/>
      <c r="G8" s="56"/>
      <c r="H8" s="56"/>
      <c r="I8" s="57"/>
      <c r="M8" s="19"/>
      <c r="V8" s="19"/>
    </row>
    <row r="9" spans="1:22" x14ac:dyDescent="0.25">
      <c r="A9" s="58"/>
      <c r="B9" s="59"/>
      <c r="C9" s="59"/>
      <c r="D9" s="59"/>
      <c r="E9" s="59"/>
      <c r="F9" s="59"/>
      <c r="G9" s="59"/>
      <c r="H9" s="59"/>
      <c r="I9" s="60"/>
      <c r="M9" s="19"/>
      <c r="V9" s="19"/>
    </row>
    <row r="10" spans="1:22" ht="12.75" customHeight="1" x14ac:dyDescent="0.25">
      <c r="A10" s="58"/>
      <c r="B10" s="59"/>
      <c r="C10" s="59"/>
      <c r="D10" s="59"/>
      <c r="E10" s="59"/>
      <c r="F10" s="59"/>
      <c r="G10" s="59"/>
      <c r="H10" s="59"/>
      <c r="I10" s="60"/>
      <c r="M10" s="19"/>
      <c r="V10" s="19"/>
    </row>
    <row r="11" spans="1:22" ht="13.8" thickBot="1" x14ac:dyDescent="0.3">
      <c r="A11" s="61"/>
      <c r="B11" s="62"/>
      <c r="C11" s="62"/>
      <c r="D11" s="62"/>
      <c r="E11" s="62"/>
      <c r="F11" s="62"/>
      <c r="G11" s="62"/>
      <c r="H11" s="62"/>
      <c r="I11" s="63"/>
      <c r="M11" s="19"/>
      <c r="V11" s="19"/>
    </row>
    <row r="12" spans="1:22" ht="14.4" thickBot="1" x14ac:dyDescent="0.3">
      <c r="A12" s="46" t="s">
        <v>32</v>
      </c>
      <c r="B12" s="47"/>
      <c r="C12" s="47"/>
      <c r="D12" s="47"/>
      <c r="E12" s="47"/>
      <c r="F12" s="48"/>
      <c r="G12" s="21" t="str">
        <f>IF(AND(F6&gt;0,G7&gt;0,F6*G7-G6^2&gt;0),"Yes","No")</f>
        <v>Yes</v>
      </c>
      <c r="M12" s="19"/>
      <c r="V12" s="19"/>
    </row>
    <row r="13" spans="1:22" ht="13.8" thickBot="1" x14ac:dyDescent="0.3">
      <c r="A13" s="49" t="s">
        <v>14</v>
      </c>
      <c r="B13" s="50"/>
      <c r="C13" s="50"/>
      <c r="D13" s="51"/>
      <c r="E13" s="52">
        <f>+G6/(F6*G7)^(1/2)</f>
        <v>0.40824829046386307</v>
      </c>
      <c r="F13" s="53"/>
      <c r="G13" s="54"/>
      <c r="M13" s="19"/>
      <c r="V13" s="19"/>
    </row>
    <row r="14" spans="1:22" ht="15.75" customHeight="1" x14ac:dyDescent="0.25">
      <c r="A14" s="64" t="s">
        <v>15</v>
      </c>
      <c r="B14" s="66" t="s">
        <v>4</v>
      </c>
      <c r="C14" s="68" t="s">
        <v>0</v>
      </c>
      <c r="D14" s="13" t="s">
        <v>16</v>
      </c>
      <c r="E14" s="70" t="s">
        <v>18</v>
      </c>
      <c r="F14" s="25">
        <v>100</v>
      </c>
      <c r="G14" s="25">
        <v>0</v>
      </c>
      <c r="H14" s="83" t="s">
        <v>0</v>
      </c>
      <c r="I14" s="14" t="s">
        <v>19</v>
      </c>
      <c r="J14" s="85" t="s">
        <v>1</v>
      </c>
      <c r="K14" s="87" t="s">
        <v>21</v>
      </c>
      <c r="L14" s="27">
        <v>2</v>
      </c>
      <c r="M14" s="19"/>
      <c r="V14" s="19"/>
    </row>
    <row r="15" spans="1:22" ht="17.25" customHeight="1" thickBot="1" x14ac:dyDescent="0.3">
      <c r="A15" s="65"/>
      <c r="B15" s="67"/>
      <c r="C15" s="69"/>
      <c r="D15" s="15" t="s">
        <v>17</v>
      </c>
      <c r="E15" s="38"/>
      <c r="F15" s="24">
        <v>10</v>
      </c>
      <c r="G15" s="26">
        <v>12</v>
      </c>
      <c r="H15" s="84"/>
      <c r="I15" s="12" t="s">
        <v>20</v>
      </c>
      <c r="J15" s="86"/>
      <c r="K15" s="36"/>
      <c r="L15" s="28">
        <v>1</v>
      </c>
      <c r="M15" s="19"/>
      <c r="V15" s="19"/>
    </row>
    <row r="16" spans="1:22" ht="17.25" customHeight="1" x14ac:dyDescent="0.25">
      <c r="A16" s="64" t="s">
        <v>22</v>
      </c>
      <c r="B16" s="66"/>
      <c r="C16" s="68" t="s">
        <v>0</v>
      </c>
      <c r="D16" s="78">
        <f>+F14*F3+G14*F4+L14</f>
        <v>602</v>
      </c>
      <c r="E16" s="79"/>
      <c r="F16" s="74" t="s">
        <v>1</v>
      </c>
      <c r="G16" s="76" t="s">
        <v>23</v>
      </c>
      <c r="H16" s="78">
        <f>+Hoja2!A14</f>
        <v>64400</v>
      </c>
      <c r="I16" s="88"/>
      <c r="J16" s="88"/>
      <c r="K16" s="88">
        <f>+Hoja2!B14</f>
        <v>2880</v>
      </c>
      <c r="L16" s="79"/>
      <c r="M16" s="19"/>
      <c r="V16" s="19"/>
    </row>
    <row r="17" spans="1:22" ht="16.5" customHeight="1" thickBot="1" x14ac:dyDescent="0.3">
      <c r="A17" s="71"/>
      <c r="B17" s="72"/>
      <c r="C17" s="73"/>
      <c r="D17" s="80">
        <f>+F15*F3+G15*F4+L15</f>
        <v>73</v>
      </c>
      <c r="E17" s="81"/>
      <c r="F17" s="75"/>
      <c r="G17" s="77"/>
      <c r="H17" s="80">
        <f>+Hoja2!A15</f>
        <v>2880</v>
      </c>
      <c r="I17" s="82"/>
      <c r="J17" s="82"/>
      <c r="K17" s="82">
        <f>+Hoja2!B15</f>
        <v>576</v>
      </c>
      <c r="L17" s="81"/>
      <c r="M17" s="19"/>
      <c r="V17" s="19"/>
    </row>
    <row r="18" spans="1:22" ht="7.5" customHeight="1" thickBot="1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V18" s="19"/>
    </row>
    <row r="19" spans="1:22" ht="16.2" thickBot="1" x14ac:dyDescent="0.35">
      <c r="A19" s="101" t="s">
        <v>24</v>
      </c>
      <c r="B19" s="101"/>
      <c r="C19" s="101"/>
      <c r="D19" s="29">
        <v>5</v>
      </c>
      <c r="E19" s="11" t="s">
        <v>26</v>
      </c>
      <c r="F19" s="18" t="s">
        <v>27</v>
      </c>
      <c r="G19" s="16">
        <f>+F4+G6*(D19-F3)/F6</f>
        <v>0.66666666666666674</v>
      </c>
      <c r="H19" s="17" t="s">
        <v>29</v>
      </c>
      <c r="I19" s="102">
        <f>+(G7*(1-E13^2))^(1/2)</f>
        <v>1.8257418583505536</v>
      </c>
      <c r="J19" s="103"/>
      <c r="K19" s="104"/>
      <c r="L19" s="17" t="s">
        <v>25</v>
      </c>
      <c r="M19" s="19"/>
      <c r="V19" s="19"/>
    </row>
    <row r="20" spans="1:22" ht="16.2" thickBot="1" x14ac:dyDescent="0.35">
      <c r="A20" s="101" t="s">
        <v>28</v>
      </c>
      <c r="B20" s="101"/>
      <c r="C20" s="101"/>
      <c r="D20" s="29">
        <v>4</v>
      </c>
      <c r="E20" s="11" t="s">
        <v>26</v>
      </c>
      <c r="F20" s="18" t="s">
        <v>27</v>
      </c>
      <c r="G20" s="16">
        <f>+F3+G6*(D20-F4)/G7</f>
        <v>7.5</v>
      </c>
      <c r="H20" s="17" t="s">
        <v>29</v>
      </c>
      <c r="I20" s="102">
        <f>+(F6*(1-E13^2))^(1/2)</f>
        <v>2.2360679774997898</v>
      </c>
      <c r="J20" s="103"/>
      <c r="K20" s="104"/>
      <c r="L20" s="17" t="s">
        <v>25</v>
      </c>
      <c r="M20" s="19"/>
      <c r="V20" s="19"/>
    </row>
    <row r="21" spans="1:22" ht="6.75" customHeight="1" thickBo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V21" s="19"/>
    </row>
    <row r="22" spans="1:22" x14ac:dyDescent="0.25">
      <c r="A22" s="98" t="s">
        <v>33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100"/>
      <c r="M22" s="19"/>
      <c r="V22" s="19"/>
    </row>
    <row r="23" spans="1:22" x14ac:dyDescent="0.2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1"/>
      <c r="M23" s="19"/>
      <c r="V23" s="19"/>
    </row>
    <row r="24" spans="1:22" x14ac:dyDescent="0.25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1"/>
      <c r="M24" s="19"/>
      <c r="V24" s="19"/>
    </row>
    <row r="25" spans="1:22" ht="15.6" x14ac:dyDescent="0.25">
      <c r="A25" s="95" t="s">
        <v>31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7"/>
      <c r="M25" s="19"/>
      <c r="V25" s="19"/>
    </row>
    <row r="26" spans="1:22" ht="12.75" customHeight="1" x14ac:dyDescent="0.25">
      <c r="A26" s="89" t="s">
        <v>35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1"/>
      <c r="M26" s="19"/>
      <c r="V26" s="19"/>
    </row>
    <row r="27" spans="1:22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1"/>
      <c r="M27" s="19"/>
      <c r="V27" s="19"/>
    </row>
    <row r="28" spans="1:22" ht="12" customHeight="1" x14ac:dyDescent="0.25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1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x14ac:dyDescent="0.25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1"/>
      <c r="M29" s="19"/>
      <c r="V29" s="19"/>
    </row>
    <row r="30" spans="1:22" ht="10.5" customHeight="1" x14ac:dyDescent="0.25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1"/>
      <c r="M30" s="19"/>
      <c r="V30" s="19"/>
    </row>
    <row r="31" spans="1:22" x14ac:dyDescent="0.25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1"/>
      <c r="M31" s="19"/>
      <c r="V31" s="19"/>
    </row>
    <row r="32" spans="1:22" x14ac:dyDescent="0.25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1"/>
      <c r="M32" s="19"/>
      <c r="V32" s="19"/>
    </row>
    <row r="33" spans="1:22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1"/>
      <c r="M33" s="19"/>
      <c r="V33" s="19"/>
    </row>
    <row r="34" spans="1:22" ht="14.25" customHeight="1" x14ac:dyDescent="0.25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1"/>
      <c r="M34" s="19"/>
      <c r="V34" s="19"/>
    </row>
    <row r="35" spans="1:22" x14ac:dyDescent="0.2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1"/>
      <c r="M35" s="19"/>
      <c r="V35" s="19"/>
    </row>
    <row r="36" spans="1:22" x14ac:dyDescent="0.25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1"/>
      <c r="M36" s="19"/>
      <c r="V36" s="19"/>
    </row>
    <row r="37" spans="1:22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1"/>
      <c r="M37" s="19"/>
      <c r="V37" s="19"/>
    </row>
    <row r="38" spans="1:22" x14ac:dyDescent="0.25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1"/>
      <c r="M38" s="19"/>
      <c r="V38" s="19"/>
    </row>
    <row r="39" spans="1:22" x14ac:dyDescent="0.25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1"/>
      <c r="M39" s="19"/>
      <c r="V39" s="19"/>
    </row>
    <row r="40" spans="1:22" x14ac:dyDescent="0.25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1"/>
      <c r="M40" s="19"/>
      <c r="V40" s="19"/>
    </row>
    <row r="41" spans="1:22" x14ac:dyDescent="0.25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1"/>
      <c r="M41" s="19"/>
      <c r="V41" s="19"/>
    </row>
    <row r="42" spans="1:22" x14ac:dyDescent="0.2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1"/>
      <c r="M42" s="19"/>
      <c r="V42" s="19"/>
    </row>
    <row r="43" spans="1:22" x14ac:dyDescent="0.25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1"/>
      <c r="M43" s="19"/>
      <c r="V43" s="19"/>
    </row>
    <row r="44" spans="1:22" x14ac:dyDescent="0.25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1"/>
      <c r="M44" s="19"/>
      <c r="V44" s="19"/>
    </row>
    <row r="45" spans="1:22" x14ac:dyDescent="0.25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1"/>
      <c r="M45" s="19"/>
      <c r="V45" s="19"/>
    </row>
    <row r="46" spans="1:22" ht="9.75" customHeight="1" x14ac:dyDescent="0.25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1"/>
      <c r="M46" s="19"/>
      <c r="V46" s="19"/>
    </row>
    <row r="47" spans="1:22" x14ac:dyDescent="0.25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1"/>
      <c r="M47" s="19"/>
      <c r="V47" s="19"/>
    </row>
    <row r="48" spans="1:22" x14ac:dyDescent="0.25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1"/>
      <c r="M48" s="19"/>
      <c r="V48" s="19"/>
    </row>
    <row r="49" spans="1:22" ht="13.8" thickBot="1" x14ac:dyDescent="0.3">
      <c r="A49" s="92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4"/>
      <c r="M49" s="19"/>
      <c r="V49" s="19"/>
    </row>
    <row r="50" spans="1:22" ht="6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V50" s="19"/>
    </row>
    <row r="51" spans="1:22" x14ac:dyDescent="0.25">
      <c r="M51" s="19"/>
      <c r="V51" s="19"/>
    </row>
    <row r="52" spans="1:22" x14ac:dyDescent="0.25">
      <c r="M52" s="19"/>
      <c r="V52" s="19"/>
    </row>
    <row r="53" spans="1:22" x14ac:dyDescent="0.25">
      <c r="M53" s="19"/>
      <c r="V53" s="19"/>
    </row>
    <row r="54" spans="1:22" ht="5.25" customHeight="1" x14ac:dyDescent="0.25"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66" ht="13.5" customHeight="1" x14ac:dyDescent="0.25"/>
    <row r="70" ht="15" customHeight="1" x14ac:dyDescent="0.25"/>
    <row r="92" spans="1:12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</sheetData>
  <mergeCells count="39">
    <mergeCell ref="K16:L16"/>
    <mergeCell ref="A26:L49"/>
    <mergeCell ref="A25:L25"/>
    <mergeCell ref="A22:L24"/>
    <mergeCell ref="A19:C19"/>
    <mergeCell ref="A20:C20"/>
    <mergeCell ref="I19:K19"/>
    <mergeCell ref="I20:K20"/>
    <mergeCell ref="F16:F17"/>
    <mergeCell ref="G16:G17"/>
    <mergeCell ref="D16:E16"/>
    <mergeCell ref="D17:E17"/>
    <mergeCell ref="K17:L17"/>
    <mergeCell ref="H14:H15"/>
    <mergeCell ref="J14:J15"/>
    <mergeCell ref="K14:K15"/>
    <mergeCell ref="H16:J16"/>
    <mergeCell ref="H17:J17"/>
    <mergeCell ref="A14:A15"/>
    <mergeCell ref="B14:B15"/>
    <mergeCell ref="C14:C15"/>
    <mergeCell ref="E14:E15"/>
    <mergeCell ref="A16:B17"/>
    <mergeCell ref="C16:C17"/>
    <mergeCell ref="A6:A7"/>
    <mergeCell ref="D6:D7"/>
    <mergeCell ref="E6:E7"/>
    <mergeCell ref="H6:H7"/>
    <mergeCell ref="A12:F12"/>
    <mergeCell ref="A13:D13"/>
    <mergeCell ref="E13:G13"/>
    <mergeCell ref="A8:I11"/>
    <mergeCell ref="G3:H4"/>
    <mergeCell ref="A1:U1"/>
    <mergeCell ref="A3:A4"/>
    <mergeCell ref="C3:C4"/>
    <mergeCell ref="D3:D4"/>
    <mergeCell ref="E3:E4"/>
    <mergeCell ref="A2:U2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3"/>
  <sheetViews>
    <sheetView zoomScale="75" workbookViewId="0">
      <selection activeCell="A26" sqref="A26"/>
    </sheetView>
  </sheetViews>
  <sheetFormatPr defaultRowHeight="13.2" x14ac:dyDescent="0.25"/>
  <cols>
    <col min="1" max="3" width="11.5546875" customWidth="1"/>
    <col min="4" max="56" width="6.44140625" customWidth="1"/>
    <col min="57" max="256" width="11.5546875" customWidth="1"/>
  </cols>
  <sheetData>
    <row r="1" spans="1:56" ht="13.8" thickBot="1" x14ac:dyDescent="0.3">
      <c r="A1" s="1" t="s">
        <v>10</v>
      </c>
      <c r="B1" s="2">
        <f>+Hoja1!F6*Hoja1!G7-Hoja1!G6^2</f>
        <v>20</v>
      </c>
      <c r="C1" s="2"/>
      <c r="G1">
        <v>0.02</v>
      </c>
      <c r="H1">
        <f>+G1+2/100</f>
        <v>0.04</v>
      </c>
      <c r="I1">
        <f t="shared" ref="I1:BD1" si="0">+H1+2/100</f>
        <v>0.06</v>
      </c>
      <c r="J1">
        <f t="shared" si="0"/>
        <v>0.08</v>
      </c>
      <c r="K1">
        <f t="shared" si="0"/>
        <v>0.1</v>
      </c>
      <c r="L1">
        <f t="shared" si="0"/>
        <v>0.12000000000000001</v>
      </c>
      <c r="M1">
        <f t="shared" si="0"/>
        <v>0.14000000000000001</v>
      </c>
      <c r="N1">
        <f t="shared" si="0"/>
        <v>0.16</v>
      </c>
      <c r="O1">
        <f t="shared" si="0"/>
        <v>0.18</v>
      </c>
      <c r="P1">
        <f t="shared" si="0"/>
        <v>0.19999999999999998</v>
      </c>
      <c r="Q1">
        <f t="shared" si="0"/>
        <v>0.21999999999999997</v>
      </c>
      <c r="R1">
        <f t="shared" si="0"/>
        <v>0.23999999999999996</v>
      </c>
      <c r="S1">
        <f t="shared" si="0"/>
        <v>0.25999999999999995</v>
      </c>
      <c r="T1">
        <f t="shared" si="0"/>
        <v>0.27999999999999997</v>
      </c>
      <c r="U1">
        <f t="shared" si="0"/>
        <v>0.3</v>
      </c>
      <c r="V1">
        <f t="shared" si="0"/>
        <v>0.32</v>
      </c>
      <c r="W1">
        <f t="shared" si="0"/>
        <v>0.34</v>
      </c>
      <c r="X1">
        <f>+W1+2/100</f>
        <v>0.36000000000000004</v>
      </c>
      <c r="Y1">
        <f t="shared" si="0"/>
        <v>0.38000000000000006</v>
      </c>
      <c r="Z1">
        <f t="shared" si="0"/>
        <v>0.40000000000000008</v>
      </c>
      <c r="AA1">
        <f t="shared" si="0"/>
        <v>0.4200000000000001</v>
      </c>
      <c r="AB1">
        <f t="shared" si="0"/>
        <v>0.44000000000000011</v>
      </c>
      <c r="AC1">
        <f t="shared" si="0"/>
        <v>0.46000000000000013</v>
      </c>
      <c r="AD1">
        <f t="shared" si="0"/>
        <v>0.48000000000000015</v>
      </c>
      <c r="AE1">
        <f t="shared" si="0"/>
        <v>0.50000000000000011</v>
      </c>
      <c r="AF1">
        <f t="shared" si="0"/>
        <v>0.52000000000000013</v>
      </c>
      <c r="AG1">
        <f t="shared" si="0"/>
        <v>0.54000000000000015</v>
      </c>
      <c r="AH1">
        <f t="shared" si="0"/>
        <v>0.56000000000000016</v>
      </c>
      <c r="AI1">
        <f>+AH1+2/100</f>
        <v>0.58000000000000018</v>
      </c>
      <c r="AJ1">
        <f t="shared" si="0"/>
        <v>0.6000000000000002</v>
      </c>
      <c r="AK1">
        <f t="shared" si="0"/>
        <v>0.62000000000000022</v>
      </c>
      <c r="AL1">
        <f t="shared" si="0"/>
        <v>0.64000000000000024</v>
      </c>
      <c r="AM1">
        <f t="shared" si="0"/>
        <v>0.66000000000000025</v>
      </c>
      <c r="AN1">
        <f t="shared" si="0"/>
        <v>0.68000000000000027</v>
      </c>
      <c r="AO1">
        <f t="shared" si="0"/>
        <v>0.70000000000000029</v>
      </c>
      <c r="AP1">
        <f t="shared" si="0"/>
        <v>0.72000000000000031</v>
      </c>
      <c r="AQ1">
        <f t="shared" si="0"/>
        <v>0.74000000000000032</v>
      </c>
      <c r="AR1">
        <f t="shared" si="0"/>
        <v>0.76000000000000034</v>
      </c>
      <c r="AS1">
        <f t="shared" si="0"/>
        <v>0.78000000000000036</v>
      </c>
      <c r="AT1">
        <f t="shared" si="0"/>
        <v>0.80000000000000038</v>
      </c>
      <c r="AU1">
        <f t="shared" si="0"/>
        <v>0.8200000000000004</v>
      </c>
      <c r="AV1">
        <f t="shared" si="0"/>
        <v>0.84000000000000041</v>
      </c>
      <c r="AW1">
        <f t="shared" si="0"/>
        <v>0.86000000000000043</v>
      </c>
      <c r="AX1">
        <f t="shared" si="0"/>
        <v>0.88000000000000045</v>
      </c>
      <c r="AY1">
        <f>+AX1+2/100</f>
        <v>0.90000000000000047</v>
      </c>
      <c r="AZ1">
        <f t="shared" si="0"/>
        <v>0.92000000000000048</v>
      </c>
      <c r="BA1">
        <f>+AZ1+2/100</f>
        <v>0.9400000000000005</v>
      </c>
      <c r="BB1">
        <f t="shared" si="0"/>
        <v>0.96000000000000052</v>
      </c>
      <c r="BC1">
        <f t="shared" si="0"/>
        <v>0.98000000000000054</v>
      </c>
      <c r="BD1">
        <f t="shared" si="0"/>
        <v>1.0000000000000004</v>
      </c>
    </row>
    <row r="2" spans="1:56" ht="15.6" x14ac:dyDescent="0.25">
      <c r="A2" s="1" t="s">
        <v>11</v>
      </c>
      <c r="B2" s="4">
        <f t="array" ref="B2:C3">MINVERSE(Hoja1!F6:G7)</f>
        <v>0.19999999999999998</v>
      </c>
      <c r="C2" s="5">
        <v>-9.9999999999999992E-2</v>
      </c>
      <c r="F2">
        <f>+Hoja1!$F$3-3*$B$4</f>
        <v>-1.3484692283495336</v>
      </c>
      <c r="G2">
        <f>+$F$2+G1*6*$B$4</f>
        <v>-1.0545304592155524</v>
      </c>
      <c r="H2">
        <f t="shared" ref="H2:M2" si="1">+$F$2+H1*6*$B$4</f>
        <v>-0.76059169008157101</v>
      </c>
      <c r="I2">
        <f t="shared" si="1"/>
        <v>-0.46665292094758959</v>
      </c>
      <c r="J2">
        <f t="shared" si="1"/>
        <v>-0.17271415181360839</v>
      </c>
      <c r="K2">
        <f t="shared" si="1"/>
        <v>0.12122461732037326</v>
      </c>
      <c r="L2">
        <f t="shared" si="1"/>
        <v>0.41516338645435469</v>
      </c>
      <c r="M2">
        <f t="shared" si="1"/>
        <v>0.70910215558833611</v>
      </c>
      <c r="N2">
        <f t="shared" ref="N2:BD2" si="2">+$F$2+N1*6*$B$4</f>
        <v>1.0030409247223169</v>
      </c>
      <c r="O2">
        <f t="shared" si="2"/>
        <v>1.2969796938562985</v>
      </c>
      <c r="P2">
        <f t="shared" si="2"/>
        <v>1.5909184629902797</v>
      </c>
      <c r="Q2">
        <f t="shared" si="2"/>
        <v>1.8848572321242609</v>
      </c>
      <c r="R2">
        <f t="shared" si="2"/>
        <v>2.1787960012582417</v>
      </c>
      <c r="S2">
        <f t="shared" si="2"/>
        <v>2.4727347703922229</v>
      </c>
      <c r="T2">
        <f t="shared" si="2"/>
        <v>2.7666735395262041</v>
      </c>
      <c r="U2">
        <f t="shared" si="2"/>
        <v>3.0606123086601862</v>
      </c>
      <c r="V2">
        <f t="shared" si="2"/>
        <v>3.3545510777941674</v>
      </c>
      <c r="W2">
        <f t="shared" si="2"/>
        <v>3.6484898469281495</v>
      </c>
      <c r="X2">
        <f t="shared" si="2"/>
        <v>3.9424286160621307</v>
      </c>
      <c r="Y2">
        <f t="shared" si="2"/>
        <v>4.2363673851961128</v>
      </c>
      <c r="Z2">
        <f t="shared" si="2"/>
        <v>4.530306154330094</v>
      </c>
      <c r="AA2">
        <f t="shared" si="2"/>
        <v>4.8242449234640761</v>
      </c>
      <c r="AB2">
        <f t="shared" si="2"/>
        <v>5.1181836925980573</v>
      </c>
      <c r="AC2">
        <f t="shared" si="2"/>
        <v>5.4121224617320394</v>
      </c>
      <c r="AD2">
        <f t="shared" si="2"/>
        <v>5.7060612308660206</v>
      </c>
      <c r="AE2">
        <f t="shared" si="2"/>
        <v>6.0000000000000018</v>
      </c>
      <c r="AF2">
        <f t="shared" si="2"/>
        <v>6.2939387691339839</v>
      </c>
      <c r="AG2">
        <f t="shared" si="2"/>
        <v>6.5878775382679651</v>
      </c>
      <c r="AH2">
        <f t="shared" si="2"/>
        <v>6.8818163074019472</v>
      </c>
      <c r="AI2">
        <f t="shared" si="2"/>
        <v>7.1757550765359293</v>
      </c>
      <c r="AJ2">
        <f t="shared" si="2"/>
        <v>7.4696938456699096</v>
      </c>
      <c r="AK2">
        <f t="shared" si="2"/>
        <v>7.7636326148038917</v>
      </c>
      <c r="AL2">
        <f t="shared" si="2"/>
        <v>8.0575713839378729</v>
      </c>
      <c r="AM2">
        <f t="shared" si="2"/>
        <v>8.3515101530718567</v>
      </c>
      <c r="AN2">
        <f t="shared" si="2"/>
        <v>8.6454489222058371</v>
      </c>
      <c r="AO2">
        <f t="shared" si="2"/>
        <v>8.9393876913398174</v>
      </c>
      <c r="AP2">
        <f t="shared" si="2"/>
        <v>9.2333264604738012</v>
      </c>
      <c r="AQ2">
        <f t="shared" si="2"/>
        <v>9.5272652296077815</v>
      </c>
      <c r="AR2">
        <f t="shared" si="2"/>
        <v>9.8212039987417619</v>
      </c>
      <c r="AS2">
        <f t="shared" si="2"/>
        <v>10.115142767875746</v>
      </c>
      <c r="AT2">
        <f t="shared" si="2"/>
        <v>10.409081537009726</v>
      </c>
      <c r="AU2">
        <f t="shared" si="2"/>
        <v>10.703020306143706</v>
      </c>
      <c r="AV2">
        <f t="shared" si="2"/>
        <v>10.99695907527769</v>
      </c>
      <c r="AW2">
        <f t="shared" si="2"/>
        <v>11.290897844411671</v>
      </c>
      <c r="AX2">
        <f t="shared" si="2"/>
        <v>11.584836613545654</v>
      </c>
      <c r="AY2">
        <f t="shared" si="2"/>
        <v>11.878775382679635</v>
      </c>
      <c r="AZ2">
        <f t="shared" si="2"/>
        <v>12.172714151813615</v>
      </c>
      <c r="BA2">
        <f t="shared" si="2"/>
        <v>12.466652920947599</v>
      </c>
      <c r="BB2">
        <f t="shared" si="2"/>
        <v>12.760591690081579</v>
      </c>
      <c r="BC2">
        <f t="shared" si="2"/>
        <v>13.05453045921556</v>
      </c>
      <c r="BD2">
        <f t="shared" si="2"/>
        <v>13.34846922834954</v>
      </c>
    </row>
    <row r="3" spans="1:56" ht="13.8" thickBot="1" x14ac:dyDescent="0.3">
      <c r="B3" s="6">
        <v>-9.9999999999999992E-2</v>
      </c>
      <c r="C3" s="7">
        <v>0.3</v>
      </c>
      <c r="E3">
        <f>+Hoja1!$F$4-3*Hoja2!$B$5</f>
        <v>-5</v>
      </c>
      <c r="F3">
        <f>+$B$6*EXP(-(1/2)*($B$2*(F$2-Hoja1!$F$3)^2+$C$3*($E3-Hoja1!$F$4)^2+2*$C$2*(F$2-Hoja1!$F$3)*($E3-Hoja1!$F$4)))</f>
        <v>5.9671164188192974E-5</v>
      </c>
      <c r="G3">
        <f>+$B$6*EXP(-(1/2)*($B$2*(G$2-Hoja1!$F$3)^2+$C$3*($E3-Hoja1!$F$4)^2+2*$C$2*(G$2-Hoja1!$F$3)*($E3-Hoja1!$F$4)))</f>
        <v>7.6389528885530602E-5</v>
      </c>
      <c r="H3">
        <f>+$B$6*EXP(-(1/2)*($B$2*(H$2-Hoja1!$F$3)^2+$C$3*($E3-Hoja1!$F$4)^2+2*$C$2*(H$2-Hoja1!$F$3)*($E3-Hoja1!$F$4)))</f>
        <v>9.6116631817995762E-5</v>
      </c>
      <c r="I3">
        <f>+$B$6*EXP(-(1/2)*($B$2*(I$2-Hoja1!$F$3)^2+$C$3*($E3-Hoja1!$F$4)^2+2*$C$2*(I$2-Hoja1!$F$3)*($E3-Hoja1!$F$4)))</f>
        <v>1.1886627328825417E-4</v>
      </c>
      <c r="J3">
        <f>+$B$6*EXP(-(1/2)*($B$2*(J$2-Hoja1!$F$3)^2+$C$3*($E3-Hoja1!$F$4)^2+2*$C$2*(J$2-Hoja1!$F$3)*($E3-Hoja1!$F$4)))</f>
        <v>1.4448213199113366E-4</v>
      </c>
      <c r="K3">
        <f>+$B$6*EXP(-(1/2)*($B$2*(K$2-Hoja1!$F$3)^2+$C$3*($E3-Hoja1!$F$4)^2+2*$C$2*(K$2-Hoja1!$F$3)*($E3-Hoja1!$F$4)))</f>
        <v>1.7260963233886722E-4</v>
      </c>
      <c r="L3">
        <f>+$B$6*EXP(-(1/2)*($B$2*(L$2-Hoja1!$F$3)^2+$C$3*($E3-Hoja1!$F$4)^2+2*$C$2*(L$2-Hoja1!$F$3)*($E3-Hoja1!$F$4)))</f>
        <v>2.0268019098497E-4</v>
      </c>
      <c r="M3">
        <f>+$B$6*EXP(-(1/2)*($B$2*(M$2-Hoja1!$F$3)^2+$C$3*($E3-Hoja1!$F$4)^2+2*$C$2*(M$2-Hoja1!$F$3)*($E3-Hoja1!$F$4)))</f>
        <v>2.3391225383553264E-4</v>
      </c>
      <c r="N3">
        <f>+$B$6*EXP(-(1/2)*($B$2*(N$2-Hoja1!$F$3)^2+$C$3*($E3-Hoja1!$F$4)^2+2*$C$2*(N$2-Hoja1!$F$3)*($E3-Hoja1!$F$4)))</f>
        <v>2.6533224620340831E-4</v>
      </c>
      <c r="O3">
        <f>+$B$6*EXP(-(1/2)*($B$2*(O$2-Hoja1!$F$3)^2+$C$3*($E3-Hoja1!$F$4)^2+2*$C$2*(O$2-Hoja1!$F$3)*($E3-Hoja1!$F$4)))</f>
        <v>2.9581656176947687E-4</v>
      </c>
      <c r="P3">
        <f>+$B$6*EXP(-(1/2)*($B$2*(P$2-Hoja1!$F$3)^2+$C$3*($E3-Hoja1!$F$4)^2+2*$C$2*(P$2-Hoja1!$F$3)*($E3-Hoja1!$F$4)))</f>
        <v>3.2415321083924112E-4</v>
      </c>
      <c r="Q3">
        <f>+$B$6*EXP(-(1/2)*($B$2*(Q$2-Hoja1!$F$3)^2+$C$3*($E3-Hoja1!$F$4)^2+2*$C$2*(Q$2-Hoja1!$F$3)*($E3-Hoja1!$F$4)))</f>
        <v>3.4911906186647961E-4</v>
      </c>
      <c r="R3">
        <f>+$B$6*EXP(-(1/2)*($B$2*(R$2-Hoja1!$F$3)^2+$C$3*($E3-Hoja1!$F$4)^2+2*$C$2*(R$2-Hoja1!$F$3)*($E3-Hoja1!$F$4)))</f>
        <v>3.6956615145886345E-4</v>
      </c>
      <c r="S3">
        <f>+$B$6*EXP(-(1/2)*($B$2*(S$2-Hoja1!$F$3)^2+$C$3*($E3-Hoja1!$F$4)^2+2*$C$2*(S$2-Hoja1!$F$3)*($E3-Hoja1!$F$4)))</f>
        <v>3.8450872963210532E-4</v>
      </c>
      <c r="T3">
        <f>+$B$6*EXP(-(1/2)*($B$2*(T$2-Hoja1!$F$3)^2+$C$3*($E3-Hoja1!$F$4)^2+2*$C$2*(T$2-Hoja1!$F$3)*($E3-Hoja1!$F$4)))</f>
        <v>3.9320190418932376E-4</v>
      </c>
      <c r="U3">
        <f>+$B$6*EXP(-(1/2)*($B$2*(U$2-Hoja1!$F$3)^2+$C$3*($E3-Hoja1!$F$4)^2+2*$C$2*(U$2-Hoja1!$F$3)*($E3-Hoja1!$F$4)))</f>
        <v>3.9520316307810289E-4</v>
      </c>
      <c r="V3">
        <f>+$B$6*EXP(-(1/2)*($B$2*(V$2-Hoja1!$F$3)^2+$C$3*($E3-Hoja1!$F$4)^2+2*$C$2*(V$2-Hoja1!$F$3)*($E3-Hoja1!$F$4)))</f>
        <v>3.9040970295137423E-4</v>
      </c>
      <c r="W3">
        <f>+$B$6*EXP(-(1/2)*($B$2*(W$2-Hoja1!$F$3)^2+$C$3*($E3-Hoja1!$F$4)^2+2*$C$2*(W$2-Hoja1!$F$3)*($E3-Hoja1!$F$4)))</f>
        <v>3.7906718049654742E-4</v>
      </c>
      <c r="X3">
        <f>+$B$6*EXP(-(1/2)*($B$2*(X$2-Hoja1!$F$3)^2+$C$3*($E3-Hoja1!$F$4)^2+2*$C$2*(X$2-Hoja1!$F$3)*($E3-Hoja1!$F$4)))</f>
        <v>3.6174884950264293E-4</v>
      </c>
      <c r="Y3">
        <f>+$B$6*EXP(-(1/2)*($B$2*(Y$2-Hoja1!$F$3)^2+$C$3*($E3-Hoja1!$F$4)^2+2*$C$2*(Y$2-Hoja1!$F$3)*($E3-Hoja1!$F$4)))</f>
        <v>3.3930755014352097E-4</v>
      </c>
      <c r="Z3">
        <f>+$B$6*EXP(-(1/2)*($B$2*(Z$2-Hoja1!$F$3)^2+$C$3*($E3-Hoja1!$F$4)^2+2*$C$2*(Z$2-Hoja1!$F$3)*($E3-Hoja1!$F$4)))</f>
        <v>3.128061476779397E-4</v>
      </c>
      <c r="AA3">
        <f>+$B$6*EXP(-(1/2)*($B$2*(AA$2-Hoja1!$F$3)^2+$C$3*($E3-Hoja1!$F$4)^2+2*$C$2*(AA$2-Hoja1!$F$3)*($E3-Hoja1!$F$4)))</f>
        <v>2.8343431429095285E-4</v>
      </c>
      <c r="AB3">
        <f>+$B$6*EXP(-(1/2)*($B$2*(AB$2-Hoja1!$F$3)^2+$C$3*($E3-Hoja1!$F$4)^2+2*$C$2*(AB$2-Hoja1!$F$3)*($E3-Hoja1!$F$4)))</f>
        <v>2.5242069980730423E-4</v>
      </c>
      <c r="AC3">
        <f>+$B$6*EXP(-(1/2)*($B$2*(AC$2-Hoja1!$F$3)^2+$C$3*($E3-Hoja1!$F$4)^2+2*$C$2*(AC$2-Hoja1!$F$3)*($E3-Hoja1!$F$4)))</f>
        <v>2.2094943573020589E-4</v>
      </c>
      <c r="AD3">
        <f>+$B$6*EXP(-(1/2)*($B$2*(AD$2-Hoja1!$F$3)^2+$C$3*($E3-Hoja1!$F$4)^2+2*$C$2*(AD$2-Hoja1!$F$3)*($E3-Hoja1!$F$4)))</f>
        <v>1.900886640598274E-4</v>
      </c>
      <c r="AE3">
        <f>+$B$6*EXP(-(1/2)*($B$2*(AE$2-Hoja1!$F$3)^2+$C$3*($E3-Hoja1!$F$4)^2+2*$C$2*(AE$2-Hoja1!$F$3)*($E3-Hoja1!$F$4)))</f>
        <v>1.6073665696317711E-4</v>
      </c>
      <c r="AF3">
        <f>+$B$6*EXP(-(1/2)*($B$2*(AF$2-Hoja1!$F$3)^2+$C$3*($E3-Hoja1!$F$4)^2+2*$C$2*(AF$2-Hoja1!$F$3)*($E3-Hoja1!$F$4)))</f>
        <v>1.335884884772202E-4</v>
      </c>
      <c r="AG3">
        <f>+$B$6*EXP(-(1/2)*($B$2*(AG$2-Hoja1!$F$3)^2+$C$3*($E3-Hoja1!$F$4)^2+2*$C$2*(AG$2-Hoja1!$F$3)*($E3-Hoja1!$F$4)))</f>
        <v>1.09123561486344E-4</v>
      </c>
      <c r="AH3">
        <f>+$B$6*EXP(-(1/2)*($B$2*(AH$2-Hoja1!$F$3)^2+$C$3*($E3-Hoja1!$F$4)^2+2*$C$2*(AH$2-Hoja1!$F$3)*($E3-Hoja1!$F$4)))</f>
        <v>8.761196455874677E-5</v>
      </c>
      <c r="AI3">
        <f>+$B$6*EXP(-(1/2)*($B$2*(AI$2-Hoja1!$F$3)^2+$C$3*($E3-Hoja1!$F$4)^2+2*$C$2*(AI$2-Hoja1!$F$3)*($E3-Hoja1!$F$4)))</f>
        <v>6.9135912174299536E-5</v>
      </c>
      <c r="AJ3">
        <f>+$B$6*EXP(-(1/2)*($B$2*(AJ$2-Hoja1!$F$3)^2+$C$3*($E3-Hoja1!$F$4)^2+2*$C$2*(AJ$2-Hoja1!$F$3)*($E3-Hoja1!$F$4)))</f>
        <v>5.3621550421560266E-5</v>
      </c>
      <c r="AK3">
        <f>+$B$6*EXP(-(1/2)*($B$2*(AK$2-Hoja1!$F$3)^2+$C$3*($E3-Hoja1!$F$4)^2+2*$C$2*(AK$2-Hoja1!$F$3)*($E3-Hoja1!$F$4)))</f>
        <v>4.0876191796594943E-5</v>
      </c>
      <c r="AL3">
        <f>+$B$6*EXP(-(1/2)*($B$2*(AL$2-Hoja1!$F$3)^2+$C$3*($E3-Hoja1!$F$4)^2+2*$C$2*(AL$2-Hoja1!$F$3)*($E3-Hoja1!$F$4)))</f>
        <v>3.0626465611297003E-5</v>
      </c>
      <c r="AM3">
        <f>+$B$6*EXP(-(1/2)*($B$2*(AM$2-Hoja1!$F$3)^2+$C$3*($E3-Hoja1!$F$4)^2+2*$C$2*(AM$2-Hoja1!$F$3)*($E3-Hoja1!$F$4)))</f>
        <v>2.2553748053486196E-5</v>
      </c>
      <c r="AN3">
        <f>+$B$6*EXP(-(1/2)*($B$2*(AN$2-Hoja1!$F$3)^2+$C$3*($E3-Hoja1!$F$4)^2+2*$C$2*(AN$2-Hoja1!$F$3)*($E3-Hoja1!$F$4)))</f>
        <v>1.6324352339563455E-5</v>
      </c>
      <c r="AO3">
        <f>+$B$6*EXP(-(1/2)*($B$2*(AO$2-Hoja1!$F$3)^2+$C$3*($E3-Hoja1!$F$4)^2+2*$C$2*(AO$2-Hoja1!$F$3)*($E3-Hoja1!$F$4)))</f>
        <v>1.1613111249709982E-5</v>
      </c>
      <c r="AP3">
        <f>+$B$6*EXP(-(1/2)*($B$2*(AP$2-Hoja1!$F$3)^2+$C$3*($E3-Hoja1!$F$4)^2+2*$C$2*(AP$2-Hoja1!$F$3)*($E3-Hoja1!$F$4)))</f>
        <v>8.1200107534860314E-6</v>
      </c>
      <c r="AQ3">
        <f>+$B$6*EXP(-(1/2)*($B$2*(AQ$2-Hoja1!$F$3)^2+$C$3*($E3-Hoja1!$F$4)^2+2*$C$2*(AQ$2-Hoja1!$F$3)*($E3-Hoja1!$F$4)))</f>
        <v>5.5803316885176247E-6</v>
      </c>
      <c r="AR3">
        <f>+$B$6*EXP(-(1/2)*($B$2*(AR$2-Hoja1!$F$3)^2+$C$3*($E3-Hoja1!$F$4)^2+2*$C$2*(AR$2-Hoja1!$F$3)*($E3-Hoja1!$F$4)))</f>
        <v>3.7692835949321306E-6</v>
      </c>
      <c r="AS3">
        <f>+$B$6*EXP(-(1/2)*($B$2*(AS$2-Hoja1!$F$3)^2+$C$3*($E3-Hoja1!$F$4)^2+2*$C$2*(AS$2-Hoja1!$F$3)*($E3-Hoja1!$F$4)))</f>
        <v>2.5023785362155568E-6</v>
      </c>
      <c r="AT3">
        <f>+$B$6*EXP(-(1/2)*($B$2*(AT$2-Hoja1!$F$3)^2+$C$3*($E3-Hoja1!$F$4)^2+2*$C$2*(AT$2-Hoja1!$F$3)*($E3-Hoja1!$F$4)))</f>
        <v>1.6328360853744199E-6</v>
      </c>
      <c r="AU3">
        <f>+$B$6*EXP(-(1/2)*($B$2*(AU$2-Hoja1!$F$3)^2+$C$3*($E3-Hoja1!$F$4)^2+2*$C$2*(AU$2-Hoja1!$F$3)*($E3-Hoja1!$F$4)))</f>
        <v>1.0471950106046073E-6</v>
      </c>
      <c r="AV3">
        <f>+$B$6*EXP(-(1/2)*($B$2*(AV$2-Hoja1!$F$3)^2+$C$3*($E3-Hoja1!$F$4)^2+2*$C$2*(AV$2-Hoja1!$F$3)*($E3-Hoja1!$F$4)))</f>
        <v>6.6009726052383308E-7</v>
      </c>
      <c r="AW3">
        <f>+$B$6*EXP(-(1/2)*($B$2*(AW$2-Hoja1!$F$3)^2+$C$3*($E3-Hoja1!$F$4)^2+2*$C$2*(AW$2-Hoja1!$F$3)*($E3-Hoja1!$F$4)))</f>
        <v>4.0896268906968047E-7</v>
      </c>
      <c r="AX3">
        <f>+$B$6*EXP(-(1/2)*($B$2*(AX$2-Hoja1!$F$3)^2+$C$3*($E3-Hoja1!$F$4)^2+2*$C$2*(AX$2-Hoja1!$F$3)*($E3-Hoja1!$F$4)))</f>
        <v>2.4903181655536692E-7</v>
      </c>
      <c r="AY3">
        <f>+$B$6*EXP(-(1/2)*($B$2*(AY$2-Hoja1!$F$3)^2+$C$3*($E3-Hoja1!$F$4)^2+2*$C$2*(AY$2-Hoja1!$F$3)*($E3-Hoja1!$F$4)))</f>
        <v>1.4904636084383006E-7</v>
      </c>
      <c r="AZ3">
        <f>+$B$6*EXP(-(1/2)*($B$2*(AZ$2-Hoja1!$F$3)^2+$C$3*($E3-Hoja1!$F$4)^2+2*$C$2*(AZ$2-Hoja1!$F$3)*($E3-Hoja1!$F$4)))</f>
        <v>8.7676520880348835E-8</v>
      </c>
      <c r="BA3">
        <f>+$B$6*EXP(-(1/2)*($B$2*(BA$2-Hoja1!$F$3)^2+$C$3*($E3-Hoja1!$F$4)^2+2*$C$2*(BA$2-Hoja1!$F$3)*($E3-Hoja1!$F$4)))</f>
        <v>5.0692140618367622E-8</v>
      </c>
      <c r="BB3">
        <f>+$B$6*EXP(-(1/2)*($B$2*(BB$2-Hoja1!$F$3)^2+$C$3*($E3-Hoja1!$F$4)^2+2*$C$2*(BB$2-Hoja1!$F$3)*($E3-Hoja1!$F$4)))</f>
        <v>2.8806689074673781E-8</v>
      </c>
      <c r="BC3">
        <f>+$B$6*EXP(-(1/2)*($B$2*(BC$2-Hoja1!$F$3)^2+$C$3*($E3-Hoja1!$F$4)^2+2*$C$2*(BC$2-Hoja1!$F$3)*($E3-Hoja1!$F$4)))</f>
        <v>1.6089459340457187E-8</v>
      </c>
      <c r="BD3">
        <f>+$B$6*EXP(-(1/2)*($B$2*(BD$2-Hoja1!$F$3)^2+$C$3*($E3-Hoja1!$F$4)^2+2*$C$2*(BD$2-Hoja1!$F$3)*($E3-Hoja1!$F$4)))</f>
        <v>8.8325264666186317E-9</v>
      </c>
    </row>
    <row r="4" spans="1:56" ht="15.6" x14ac:dyDescent="0.35">
      <c r="A4" s="3" t="s">
        <v>13</v>
      </c>
      <c r="B4" s="2">
        <f>+Hoja1!F6^(1/2)</f>
        <v>2.4494897427831779</v>
      </c>
      <c r="C4" s="2"/>
      <c r="D4">
        <v>0.02</v>
      </c>
      <c r="E4">
        <f>+$E$3+D4*6*$B$5</f>
        <v>-4.76</v>
      </c>
      <c r="F4">
        <f>+$B$6*EXP(-(1/2)*($B$2*(F$2-Hoja1!$F$3)^2+$C$3*($E4-Hoja1!$F$4)^2+2*$C$2*(F$2-Hoja1!$F$3)*($E4-Hoja1!$F$4)))</f>
        <v>7.6389528885530602E-5</v>
      </c>
      <c r="G4">
        <f>+$B$6*EXP(-(1/2)*($B$2*(G$2-Hoja1!$F$3)^2+$C$3*($E4-Hoja1!$F$4)^2+2*$C$2*(G$2-Hoja1!$F$3)*($E4-Hoja1!$F$4)))</f>
        <v>9.8484275839348556E-5</v>
      </c>
      <c r="H4">
        <f>+$B$6*EXP(-(1/2)*($B$2*(H$2-Hoja1!$F$3)^2+$C$3*($E4-Hoja1!$F$4)^2+2*$C$2*(H$2-Hoja1!$F$3)*($E4-Hoja1!$F$4)))</f>
        <v>1.2479447302112226E-4</v>
      </c>
      <c r="I4">
        <f>+$B$6*EXP(-(1/2)*($B$2*(I$2-Hoja1!$F$3)^2+$C$3*($E4-Hoja1!$F$4)^2+2*$C$2*(I$2-Hoja1!$F$3)*($E4-Hoja1!$F$4)))</f>
        <v>1.5542439960811527E-4</v>
      </c>
      <c r="J4">
        <f>+$B$6*EXP(-(1/2)*($B$2*(J$2-Hoja1!$F$3)^2+$C$3*($E4-Hoja1!$F$4)^2+2*$C$2*(J$2-Hoja1!$F$3)*($E4-Hoja1!$F$4)))</f>
        <v>1.9025603282436622E-4</v>
      </c>
      <c r="K4">
        <f>+$B$6*EXP(-(1/2)*($B$2*(K$2-Hoja1!$F$3)^2+$C$3*($E4-Hoja1!$F$4)^2+2*$C$2*(K$2-Hoja1!$F$3)*($E4-Hoja1!$F$4)))</f>
        <v>2.2890383370489836E-4</v>
      </c>
      <c r="L4">
        <f>+$B$6*EXP(-(1/2)*($B$2*(L$2-Hoja1!$F$3)^2+$C$3*($E4-Hoja1!$F$4)^2+2*$C$2*(L$2-Hoja1!$F$3)*($E4-Hoja1!$F$4)))</f>
        <v>2.706843127290462E-4</v>
      </c>
      <c r="M4">
        <f>+$B$6*EXP(-(1/2)*($B$2*(M$2-Hoja1!$F$3)^2+$C$3*($E4-Hoja1!$F$4)^2+2*$C$2*(M$2-Hoja1!$F$3)*($E4-Hoja1!$F$4)))</f>
        <v>3.1460708566926498E-4</v>
      </c>
      <c r="N4">
        <f>+$B$6*EXP(-(1/2)*($B$2*(N$2-Hoja1!$F$3)^2+$C$3*($E4-Hoja1!$F$4)^2+2*$C$2*(N$2-Hoja1!$F$3)*($E4-Hoja1!$F$4)))</f>
        <v>3.5939274299242588E-4</v>
      </c>
      <c r="O4">
        <f>+$B$6*EXP(-(1/2)*($B$2*(O$2-Hoja1!$F$3)^2+$C$3*($E4-Hoja1!$F$4)^2+2*$C$2*(O$2-Hoja1!$F$3)*($E4-Hoja1!$F$4)))</f>
        <v>4.0352040285041902E-4</v>
      </c>
      <c r="P4">
        <f>+$B$6*EXP(-(1/2)*($B$2*(P$2-Hoja1!$F$3)^2+$C$3*($E4-Hoja1!$F$4)^2+2*$C$2*(P$2-Hoja1!$F$3)*($E4-Hoja1!$F$4)))</f>
        <v>4.4530450101178224E-4</v>
      </c>
      <c r="Q4">
        <f>+$B$6*EXP(-(1/2)*($B$2*(Q$2-Hoja1!$F$3)^2+$C$3*($E4-Hoja1!$F$4)^2+2*$C$2*(Q$2-Hoja1!$F$3)*($E4-Hoja1!$F$4)))</f>
        <v>4.8299658782077526E-4</v>
      </c>
      <c r="R4">
        <f>+$B$6*EXP(-(1/2)*($B$2*(R$2-Hoja1!$F$3)^2+$C$3*($E4-Hoja1!$F$4)^2+2*$C$2*(R$2-Hoja1!$F$3)*($E4-Hoja1!$F$4)))</f>
        <v>5.149041969675659E-4</v>
      </c>
      <c r="S4">
        <f>+$B$6*EXP(-(1/2)*($B$2*(S$2-Hoja1!$F$3)^2+$C$3*($E4-Hoja1!$F$4)^2+2*$C$2*(S$2-Hoja1!$F$3)*($E4-Hoja1!$F$4)))</f>
        <v>5.3951583042134666E-4</v>
      </c>
      <c r="T4">
        <f>+$B$6*EXP(-(1/2)*($B$2*(T$2-Hoja1!$F$3)^2+$C$3*($E4-Hoja1!$F$4)^2+2*$C$2*(T$2-Hoja1!$F$3)*($E4-Hoja1!$F$4)))</f>
        <v>5.5561932695473296E-4</v>
      </c>
      <c r="U4">
        <f>+$B$6*EXP(-(1/2)*($B$2*(U$2-Hoja1!$F$3)^2+$C$3*($E4-Hoja1!$F$4)^2+2*$C$2*(U$2-Hoja1!$F$3)*($E4-Hoja1!$F$4)))</f>
        <v>5.6240074489547528E-4</v>
      </c>
      <c r="V4">
        <f>+$B$6*EXP(-(1/2)*($B$2*(V$2-Hoja1!$F$3)^2+$C$3*($E4-Hoja1!$F$4)^2+2*$C$2*(V$2-Hoja1!$F$3)*($E4-Hoja1!$F$4)))</f>
        <v>5.5951253641858541E-4</v>
      </c>
      <c r="W4">
        <f>+$B$6*EXP(-(1/2)*($B$2*(W$2-Hoja1!$F$3)^2+$C$3*($E4-Hoja1!$F$4)^2+2*$C$2*(W$2-Hoja1!$F$3)*($E4-Hoja1!$F$4)))</f>
        <v>5.4710306479578621E-4</v>
      </c>
      <c r="X4">
        <f>+$B$6*EXP(-(1/2)*($B$2*(X$2-Hoja1!$F$3)^2+$C$3*($E4-Hoja1!$F$4)^2+2*$C$2*(X$2-Hoja1!$F$3)*($E4-Hoja1!$F$4)))</f>
        <v>5.2580397486867042E-4</v>
      </c>
      <c r="Y4">
        <f>+$B$6*EXP(-(1/2)*($B$2*(Y$2-Hoja1!$F$3)^2+$C$3*($E4-Hoja1!$F$4)^2+2*$C$2*(Y$2-Hoja1!$F$3)*($E4-Hoja1!$F$4)))</f>
        <v>4.9667691332037391E-4</v>
      </c>
      <c r="Z4">
        <f>+$B$6*EXP(-(1/2)*($B$2*(Z$2-Hoja1!$F$3)^2+$C$3*($E4-Hoja1!$F$4)^2+2*$C$2*(Z$2-Hoja1!$F$3)*($E4-Hoja1!$F$4)))</f>
        <v>4.6112585491130711E-4</v>
      </c>
      <c r="AA4">
        <f>+$B$6*EXP(-(1/2)*($B$2*(AA$2-Hoja1!$F$3)^2+$C$3*($E4-Hoja1!$F$4)^2+2*$C$2*(AA$2-Hoja1!$F$3)*($E4-Hoja1!$F$4)))</f>
        <v>4.20785111281786E-4</v>
      </c>
      <c r="AB4">
        <f>+$B$6*EXP(-(1/2)*($B$2*(AB$2-Hoja1!$F$3)^2+$C$3*($E4-Hoja1!$F$4)^2+2*$C$2*(AB$2-Hoja1!$F$3)*($E4-Hoja1!$F$4)))</f>
        <v>3.7739543911346243E-4</v>
      </c>
      <c r="AC4">
        <f>+$B$6*EXP(-(1/2)*($B$2*(AC$2-Hoja1!$F$3)^2+$C$3*($E4-Hoja1!$F$4)^2+2*$C$2*(AC$2-Hoja1!$F$3)*($E4-Hoja1!$F$4)))</f>
        <v>3.3268124749238724E-4</v>
      </c>
      <c r="AD4">
        <f>+$B$6*EXP(-(1/2)*($B$2*(AD$2-Hoja1!$F$3)^2+$C$3*($E4-Hoja1!$F$4)^2+2*$C$2*(AD$2-Hoja1!$F$3)*($E4-Hoja1!$F$4)))</f>
        <v>2.8824075500510433E-4</v>
      </c>
      <c r="AE4">
        <f>+$B$6*EXP(-(1/2)*($B$2*(AE$2-Hoja1!$F$3)^2+$C$3*($E4-Hoja1!$F$4)^2+2*$C$2*(AE$2-Hoja1!$F$3)*($E4-Hoja1!$F$4)))</f>
        <v>2.4545836858218115E-4</v>
      </c>
      <c r="AF4">
        <f>+$B$6*EXP(-(1/2)*($B$2*(AF$2-Hoja1!$F$3)^2+$C$3*($E4-Hoja1!$F$4)^2+2*$C$2*(AF$2-Hoja1!$F$3)*($E4-Hoja1!$F$4)))</f>
        <v>2.0544505455491967E-4</v>
      </c>
      <c r="AG4">
        <f>+$B$6*EXP(-(1/2)*($B$2*(AG$2-Hoja1!$F$3)^2+$C$3*($E4-Hoja1!$F$4)^2+2*$C$2*(AG$2-Hoja1!$F$3)*($E4-Hoja1!$F$4)))</f>
        <v>1.6900864927163809E-4</v>
      </c>
      <c r="AH4">
        <f>+$B$6*EXP(-(1/2)*($B$2*(AH$2-Hoja1!$F$3)^2+$C$3*($E4-Hoja1!$F$4)^2+2*$C$2*(AH$2-Hoja1!$F$3)*($E4-Hoja1!$F$4)))</f>
        <v>1.3665249379511175E-4</v>
      </c>
      <c r="AI4">
        <f>+$B$6*EXP(-(1/2)*($B$2*(AI$2-Hoja1!$F$3)^2+$C$3*($E4-Hoja1!$F$4)^2+2*$C$2*(AI$2-Hoja1!$F$3)*($E4-Hoja1!$F$4)))</f>
        <v>1.0859793913835785E-4</v>
      </c>
      <c r="AJ4">
        <f>+$B$6*EXP(-(1/2)*($B$2*(AJ$2-Hoja1!$F$3)^2+$C$3*($E4-Hoja1!$F$4)^2+2*$C$2*(AJ$2-Hoja1!$F$3)*($E4-Hoja1!$F$4)))</f>
        <v>8.4824439223928834E-5</v>
      </c>
      <c r="AK4">
        <f>+$B$6*EXP(-(1/2)*($B$2*(AK$2-Hoja1!$F$3)^2+$C$3*($E4-Hoja1!$F$4)^2+2*$C$2*(AK$2-Hoja1!$F$3)*($E4-Hoja1!$F$4)))</f>
        <v>6.512021144215747E-5</v>
      </c>
      <c r="AL4">
        <f>+$B$6*EXP(-(1/2)*($B$2*(AL$2-Hoja1!$F$3)^2+$C$3*($E4-Hoja1!$F$4)^2+2*$C$2*(AL$2-Hoja1!$F$3)*($E4-Hoja1!$F$4)))</f>
        <v>4.9136701368891566E-5</v>
      </c>
      <c r="AM4">
        <f>+$B$6*EXP(-(1/2)*($B$2*(AM$2-Hoja1!$F$3)^2+$C$3*($E4-Hoja1!$F$4)^2+2*$C$2*(AM$2-Hoja1!$F$3)*($E4-Hoja1!$F$4)))</f>
        <v>3.6441109039735925E-5</v>
      </c>
      <c r="AN4">
        <f>+$B$6*EXP(-(1/2)*($B$2*(AN$2-Hoja1!$F$3)^2+$C$3*($E4-Hoja1!$F$4)^2+2*$C$2*(AN$2-Hoja1!$F$3)*($E4-Hoja1!$F$4)))</f>
        <v>2.656272123740017E-5</v>
      </c>
      <c r="AO4">
        <f>+$B$6*EXP(-(1/2)*($B$2*(AO$2-Hoja1!$F$3)^2+$C$3*($E4-Hoja1!$F$4)^2+2*$C$2*(AO$2-Hoja1!$F$3)*($E4-Hoja1!$F$4)))</f>
        <v>1.9030444607996089E-5</v>
      </c>
      <c r="AP4">
        <f>+$B$6*EXP(-(1/2)*($B$2*(AP$2-Hoja1!$F$3)^2+$C$3*($E4-Hoja1!$F$4)^2+2*$C$2*(AP$2-Hoja1!$F$3)*($E4-Hoja1!$F$4)))</f>
        <v>1.3400490537259669E-5</v>
      </c>
      <c r="AQ4">
        <f>+$B$6*EXP(-(1/2)*($B$2*(AQ$2-Hoja1!$F$3)^2+$C$3*($E4-Hoja1!$F$4)^2+2*$C$2*(AQ$2-Hoja1!$F$3)*($E4-Hoja1!$F$4)))</f>
        <v>9.2744432758406125E-6</v>
      </c>
      <c r="AR4">
        <f>+$B$6*EXP(-(1/2)*($B$2*(AR$2-Hoja1!$F$3)^2+$C$3*($E4-Hoja1!$F$4)^2+2*$C$2*(AR$2-Hoja1!$F$3)*($E4-Hoja1!$F$4)))</f>
        <v>6.3088527882307641E-6</v>
      </c>
      <c r="AS4">
        <f>+$B$6*EXP(-(1/2)*($B$2*(AS$2-Hoja1!$F$3)^2+$C$3*($E4-Hoja1!$F$4)^2+2*$C$2*(AS$2-Hoja1!$F$3)*($E4-Hoja1!$F$4)))</f>
        <v>4.2180170341106952E-6</v>
      </c>
      <c r="AT4">
        <f>+$B$6*EXP(-(1/2)*($B$2*(AT$2-Hoja1!$F$3)^2+$C$3*($E4-Hoja1!$F$4)^2+2*$C$2*(AT$2-Hoja1!$F$3)*($E4-Hoja1!$F$4)))</f>
        <v>2.7717985054673558E-6</v>
      </c>
      <c r="AU4">
        <f>+$B$6*EXP(-(1/2)*($B$2*(AU$2-Hoja1!$F$3)^2+$C$3*($E4-Hoja1!$F$4)^2+2*$C$2*(AU$2-Hoja1!$F$3)*($E4-Hoja1!$F$4)))</f>
        <v>1.7902363646741053E-6</v>
      </c>
      <c r="AV4">
        <f>+$B$6*EXP(-(1/2)*($B$2*(AV$2-Hoja1!$F$3)^2+$C$3*($E4-Hoja1!$F$4)^2+2*$C$2*(AV$2-Hoja1!$F$3)*($E4-Hoja1!$F$4)))</f>
        <v>1.1364608631455722E-6</v>
      </c>
      <c r="AW4">
        <f>+$B$6*EXP(-(1/2)*($B$2*(AW$2-Hoja1!$F$3)^2+$C$3*($E4-Hoja1!$F$4)^2+2*$C$2*(AW$2-Hoja1!$F$3)*($E4-Hoja1!$F$4)))</f>
        <v>7.0907795801801025E-7</v>
      </c>
      <c r="AX4">
        <f>+$B$6*EXP(-(1/2)*($B$2*(AX$2-Hoja1!$F$3)^2+$C$3*($E4-Hoja1!$F$4)^2+2*$C$2*(AX$2-Hoja1!$F$3)*($E4-Hoja1!$F$4)))</f>
        <v>4.3483938992945953E-7</v>
      </c>
      <c r="AY4">
        <f>+$B$6*EXP(-(1/2)*($B$2*(AY$2-Hoja1!$F$3)^2+$C$3*($E4-Hoja1!$F$4)^2+2*$C$2*(AY$2-Hoja1!$F$3)*($E4-Hoja1!$F$4)))</f>
        <v>2.6209525682111421E-7</v>
      </c>
      <c r="AZ4">
        <f>+$B$6*EXP(-(1/2)*($B$2*(AZ$2-Hoja1!$F$3)^2+$C$3*($E4-Hoja1!$F$4)^2+2*$C$2*(AZ$2-Hoja1!$F$3)*($E4-Hoja1!$F$4)))</f>
        <v>1.5526902883923742E-7</v>
      </c>
      <c r="BA4">
        <f>+$B$6*EXP(-(1/2)*($B$2*(BA$2-Hoja1!$F$3)^2+$C$3*($E4-Hoja1!$F$4)^2+2*$C$2*(BA$2-Hoja1!$F$3)*($E4-Hoja1!$F$4)))</f>
        <v>9.0407800400728178E-8</v>
      </c>
      <c r="BB4">
        <f>+$B$6*EXP(-(1/2)*($B$2*(BB$2-Hoja1!$F$3)^2+$C$3*($E4-Hoja1!$F$4)^2+2*$C$2*(BB$2-Hoja1!$F$3)*($E4-Hoja1!$F$4)))</f>
        <v>5.1739515897740508E-8</v>
      </c>
      <c r="BC4">
        <f>+$B$6*EXP(-(1/2)*($B$2*(BC$2-Hoja1!$F$3)^2+$C$3*($E4-Hoja1!$F$4)^2+2*$C$2*(BC$2-Hoja1!$F$3)*($E4-Hoja1!$F$4)))</f>
        <v>2.9102762159749775E-8</v>
      </c>
      <c r="BD4">
        <f>+$B$6*EXP(-(1/2)*($B$2*(BD$2-Hoja1!$F$3)^2+$C$3*($E4-Hoja1!$F$4)^2+2*$C$2*(BD$2-Hoja1!$F$3)*($E4-Hoja1!$F$4)))</f>
        <v>1.6089459340457214E-8</v>
      </c>
    </row>
    <row r="5" spans="1:56" ht="15.6" x14ac:dyDescent="0.35">
      <c r="A5" s="3" t="s">
        <v>12</v>
      </c>
      <c r="B5" s="2">
        <f>+Hoja1!G7^(1/2)</f>
        <v>2</v>
      </c>
      <c r="C5" s="2"/>
      <c r="D5">
        <f>+D4+2/100</f>
        <v>0.04</v>
      </c>
      <c r="E5">
        <f t="shared" ref="E5:E53" si="3">+$E$3+D5*6*$B$5</f>
        <v>-4.5199999999999996</v>
      </c>
      <c r="F5">
        <f>+$B$6*EXP(-(1/2)*($B$2*(F$2-Hoja1!$F$3)^2+$C$3*($E5-Hoja1!$F$4)^2+2*$C$2*(F$2-Hoja1!$F$3)*($E5-Hoja1!$F$4)))</f>
        <v>9.6116631817995938E-5</v>
      </c>
      <c r="G5">
        <f>+$B$6*EXP(-(1/2)*($B$2*(G$2-Hoja1!$F$3)^2+$C$3*($E5-Hoja1!$F$4)^2+2*$C$2*(G$2-Hoja1!$F$3)*($E5-Hoja1!$F$4)))</f>
        <v>1.2479447302112269E-4</v>
      </c>
      <c r="H5">
        <f>+$B$6*EXP(-(1/2)*($B$2*(H$2-Hoja1!$F$3)^2+$C$3*($E5-Hoja1!$F$4)^2+2*$C$2*(H$2-Hoja1!$F$3)*($E5-Hoja1!$F$4)))</f>
        <v>1.5925297374293706E-4</v>
      </c>
      <c r="I5">
        <f>+$B$6*EXP(-(1/2)*($B$2*(I$2-Hoja1!$F$3)^2+$C$3*($E5-Hoja1!$F$4)^2+2*$C$2*(I$2-Hoja1!$F$3)*($E5-Hoja1!$F$4)))</f>
        <v>1.9974464327512782E-4</v>
      </c>
      <c r="J5">
        <f>+$B$6*EXP(-(1/2)*($B$2*(J$2-Hoja1!$F$3)^2+$C$3*($E5-Hoja1!$F$4)^2+2*$C$2*(J$2-Hoja1!$F$3)*($E5-Hoja1!$F$4)))</f>
        <v>2.4623972827147273E-4</v>
      </c>
      <c r="K5">
        <f>+$B$6*EXP(-(1/2)*($B$2*(K$2-Hoja1!$F$3)^2+$C$3*($E5-Hoja1!$F$4)^2+2*$C$2*(K$2-Hoja1!$F$3)*($E5-Hoja1!$F$4)))</f>
        <v>2.9835718198226071E-4</v>
      </c>
      <c r="L5">
        <f>+$B$6*EXP(-(1/2)*($B$2*(L$2-Hoja1!$F$3)^2+$C$3*($E5-Hoja1!$F$4)^2+2*$C$2*(L$2-Hoja1!$F$3)*($E5-Hoja1!$F$4)))</f>
        <v>3.5531231577416771E-4</v>
      </c>
      <c r="M5">
        <f>+$B$6*EXP(-(1/2)*($B$2*(M$2-Hoja1!$F$3)^2+$C$3*($E5-Hoja1!$F$4)^2+2*$C$2*(M$2-Hoja1!$F$3)*($E5-Hoja1!$F$4)))</f>
        <v>4.1589089943578668E-4</v>
      </c>
      <c r="N5">
        <f>+$B$6*EXP(-(1/2)*($B$2*(N$2-Hoja1!$F$3)^2+$C$3*($E5-Hoja1!$F$4)^2+2*$C$2*(N$2-Hoja1!$F$3)*($E5-Hoja1!$F$4)))</f>
        <v>4.7845815864964959E-4</v>
      </c>
      <c r="O5">
        <f>+$B$6*EXP(-(1/2)*($B$2*(O$2-Hoja1!$F$3)^2+$C$3*($E5-Hoja1!$F$4)^2+2*$C$2*(O$2-Hoja1!$F$3)*($E5-Hoja1!$F$4)))</f>
        <v>5.4100826920641925E-4</v>
      </c>
      <c r="P5">
        <f>+$B$6*EXP(-(1/2)*($B$2*(P$2-Hoja1!$F$3)^2+$C$3*($E5-Hoja1!$F$4)^2+2*$C$2*(P$2-Hoja1!$F$3)*($E5-Hoja1!$F$4)))</f>
        <v>6.0125573702700223E-4</v>
      </c>
      <c r="Q5">
        <f>+$B$6*EXP(-(1/2)*($B$2*(Q$2-Hoja1!$F$3)^2+$C$3*($E5-Hoja1!$F$4)^2+2*$C$2*(Q$2-Hoja1!$F$3)*($E5-Hoja1!$F$4)))</f>
        <v>6.5676493077655631E-4</v>
      </c>
      <c r="R5">
        <f>+$B$6*EXP(-(1/2)*($B$2*(R$2-Hoja1!$F$3)^2+$C$3*($E5-Hoja1!$F$4)^2+2*$C$2*(R$2-Hoja1!$F$3)*($E5-Hoja1!$F$4)))</f>
        <v>7.0510869066375825E-4</v>
      </c>
      <c r="S5">
        <f>+$B$6*EXP(-(1/2)*($B$2*(S$2-Hoja1!$F$3)^2+$C$3*($E5-Hoja1!$F$4)^2+2*$C$2*(S$2-Hoja1!$F$3)*($E5-Hoja1!$F$4)))</f>
        <v>7.440422058532086E-4</v>
      </c>
      <c r="T5">
        <f>+$B$6*EXP(-(1/2)*($B$2*(T$2-Hoja1!$F$3)^2+$C$3*($E5-Hoja1!$F$4)^2+2*$C$2*(T$2-Hoja1!$F$3)*($E5-Hoja1!$F$4)))</f>
        <v>7.7167506484345611E-4</v>
      </c>
      <c r="U5">
        <f>+$B$6*EXP(-(1/2)*($B$2*(U$2-Hoja1!$F$3)^2+$C$3*($E5-Hoja1!$F$4)^2+2*$C$2*(U$2-Hoja1!$F$3)*($E5-Hoja1!$F$4)))</f>
        <v>7.866232053567665E-4</v>
      </c>
      <c r="V5">
        <f>+$B$6*EXP(-(1/2)*($B$2*(V$2-Hoja1!$F$3)^2+$C$3*($E5-Hoja1!$F$4)^2+2*$C$2*(V$2-Hoja1!$F$3)*($E5-Hoja1!$F$4)))</f>
        <v>7.8812378086328186E-4</v>
      </c>
      <c r="W5">
        <f>+$B$6*EXP(-(1/2)*($B$2*(W$2-Hoja1!$F$3)^2+$C$3*($E5-Hoja1!$F$4)^2+2*$C$2*(W$2-Hoja1!$F$3)*($E5-Hoja1!$F$4)))</f>
        <v>7.7609967513508763E-4</v>
      </c>
      <c r="X5">
        <f>+$B$6*EXP(-(1/2)*($B$2*(X$2-Hoja1!$F$3)^2+$C$3*($E5-Hoja1!$F$4)^2+2*$C$2*(X$2-Hoja1!$F$3)*($E5-Hoja1!$F$4)))</f>
        <v>7.5116606967647829E-4</v>
      </c>
      <c r="Y5">
        <f>+$B$6*EXP(-(1/2)*($B$2*(Y$2-Hoja1!$F$3)^2+$C$3*($E5-Hoja1!$F$4)^2+2*$C$2*(Y$2-Hoja1!$F$3)*($E5-Hoja1!$F$4)))</f>
        <v>7.1457828546556764E-4</v>
      </c>
      <c r="Z5">
        <f>+$B$6*EXP(-(1/2)*($B$2*(Z$2-Hoja1!$F$3)^2+$C$3*($E5-Hoja1!$F$4)^2+2*$C$2*(Z$2-Hoja1!$F$3)*($E5-Hoja1!$F$4)))</f>
        <v>6.6812705502765672E-4</v>
      </c>
      <c r="AA5">
        <f>+$B$6*EXP(-(1/2)*($B$2*(AA$2-Hoja1!$F$3)^2+$C$3*($E5-Hoja1!$F$4)^2+2*$C$2*(AA$2-Hoja1!$F$3)*($E5-Hoja1!$F$4)))</f>
        <v>6.1399338656709091E-4</v>
      </c>
      <c r="AB5">
        <f>+$B$6*EXP(-(1/2)*($B$2*(AB$2-Hoja1!$F$3)^2+$C$3*($E5-Hoja1!$F$4)^2+2*$C$2*(AB$2-Hoja1!$F$3)*($E5-Hoja1!$F$4)))</f>
        <v>5.5457938217552292E-4</v>
      </c>
      <c r="AC5">
        <f>+$B$6*EXP(-(1/2)*($B$2*(AC$2-Hoja1!$F$3)^2+$C$3*($E5-Hoja1!$F$4)^2+2*$C$2*(AC$2-Hoja1!$F$3)*($E5-Hoja1!$F$4)))</f>
        <v>4.9233321617700757E-4</v>
      </c>
      <c r="AD5">
        <f>+$B$6*EXP(-(1/2)*($B$2*(AD$2-Hoja1!$F$3)^2+$C$3*($E5-Hoja1!$F$4)^2+2*$C$2*(AD$2-Hoja1!$F$3)*($E5-Hoja1!$F$4)))</f>
        <v>4.2958582865133593E-4</v>
      </c>
      <c r="AE5">
        <f>+$B$6*EXP(-(1/2)*($B$2*(AE$2-Hoja1!$F$3)^2+$C$3*($E5-Hoja1!$F$4)^2+2*$C$2*(AE$2-Hoja1!$F$3)*($E5-Hoja1!$F$4)))</f>
        <v>3.6841401803286861E-4</v>
      </c>
      <c r="AF5">
        <f>+$B$6*EXP(-(1/2)*($B$2*(AF$2-Hoja1!$F$3)^2+$C$3*($E5-Hoja1!$F$4)^2+2*$C$2*(AF$2-Hoja1!$F$3)*($E5-Hoja1!$F$4)))</f>
        <v>3.1054013560134275E-4</v>
      </c>
      <c r="AG5">
        <f>+$B$6*EXP(-(1/2)*($B$2*(AG$2-Hoja1!$F$3)^2+$C$3*($E5-Hoja1!$F$4)^2+2*$C$2*(AG$2-Hoja1!$F$3)*($E5-Hoja1!$F$4)))</f>
        <v>2.5727330248762E-4</v>
      </c>
      <c r="AH5">
        <f>+$B$6*EXP(-(1/2)*($B$2*(AH$2-Hoja1!$F$3)^2+$C$3*($E5-Hoja1!$F$4)^2+2*$C$2*(AH$2-Hoja1!$F$3)*($E5-Hoja1!$F$4)))</f>
        <v>2.0949183253561756E-4</v>
      </c>
      <c r="AI5">
        <f>+$B$6*EXP(-(1/2)*($B$2*(AI$2-Hoja1!$F$3)^2+$C$3*($E5-Hoja1!$F$4)^2+2*$C$2*(AI$2-Hoja1!$F$3)*($E5-Hoja1!$F$4)))</f>
        <v>1.6766208458345562E-4</v>
      </c>
      <c r="AJ5">
        <f>+$B$6*EXP(-(1/2)*($B$2*(AJ$2-Hoja1!$F$3)^2+$C$3*($E5-Hoja1!$F$4)^2+2*$C$2*(AJ$2-Hoja1!$F$3)*($E5-Hoja1!$F$4)))</f>
        <v>1.3188579411215479E-4</v>
      </c>
      <c r="AK5">
        <f>+$B$6*EXP(-(1/2)*($B$2*(AK$2-Hoja1!$F$3)^2+$C$3*($E5-Hoja1!$F$4)^2+2*$C$2*(AK$2-Hoja1!$F$3)*($E5-Hoja1!$F$4)))</f>
        <v>1.0196627806402182E-4</v>
      </c>
      <c r="AL5">
        <f>+$B$6*EXP(-(1/2)*($B$2*(AL$2-Hoja1!$F$3)^2+$C$3*($E5-Hoja1!$F$4)^2+2*$C$2*(AL$2-Hoja1!$F$3)*($E5-Hoja1!$F$4)))</f>
        <v>7.7483727831101449E-5</v>
      </c>
      <c r="AM5">
        <f>+$B$6*EXP(-(1/2)*($B$2*(AM$2-Hoja1!$F$3)^2+$C$3*($E5-Hoja1!$F$4)^2+2*$C$2*(AM$2-Hoja1!$F$3)*($E5-Hoja1!$F$4)))</f>
        <v>5.7870846916084795E-5</v>
      </c>
      <c r="AN5">
        <f>+$B$6*EXP(-(1/2)*($B$2*(AN$2-Hoja1!$F$3)^2+$C$3*($E5-Hoja1!$F$4)^2+2*$C$2*(AN$2-Hoja1!$F$3)*($E5-Hoja1!$F$4)))</f>
        <v>4.2481961465258716E-5</v>
      </c>
      <c r="AO5">
        <f>+$B$6*EXP(-(1/2)*($B$2*(AO$2-Hoja1!$F$3)^2+$C$3*($E5-Hoja1!$F$4)^2+2*$C$2*(AO$2-Hoja1!$F$3)*($E5-Hoja1!$F$4)))</f>
        <v>3.0651001866062265E-5</v>
      </c>
      <c r="AP5">
        <f>+$B$6*EXP(-(1/2)*($B$2*(AP$2-Hoja1!$F$3)^2+$C$3*($E5-Hoja1!$F$4)^2+2*$C$2*(AP$2-Hoja1!$F$3)*($E5-Hoja1!$F$4)))</f>
        <v>2.1736027745420612E-5</v>
      </c>
      <c r="AQ5">
        <f>+$B$6*EXP(-(1/2)*($B$2*(AQ$2-Hoja1!$F$3)^2+$C$3*($E5-Hoja1!$F$4)^2+2*$C$2*(AQ$2-Hoja1!$F$3)*($E5-Hoja1!$F$4)))</f>
        <v>1.5149945703695025E-5</v>
      </c>
      <c r="AR5">
        <f>+$B$6*EXP(-(1/2)*($B$2*(AR$2-Hoja1!$F$3)^2+$C$3*($E5-Hoja1!$F$4)^2+2*$C$2*(AR$2-Hoja1!$F$3)*($E5-Hoja1!$F$4)))</f>
        <v>1.0378566306867048E-5</v>
      </c>
      <c r="AS5">
        <f>+$B$6*EXP(-(1/2)*($B$2*(AS$2-Hoja1!$F$3)^2+$C$3*($E5-Hoja1!$F$4)^2+2*$C$2*(AS$2-Hoja1!$F$3)*($E5-Hoja1!$F$4)))</f>
        <v>6.9880989133153265E-6</v>
      </c>
      <c r="AT5">
        <f>+$B$6*EXP(-(1/2)*($B$2*(AT$2-Hoja1!$F$3)^2+$C$3*($E5-Hoja1!$F$4)^2+2*$C$2*(AT$2-Hoja1!$F$3)*($E5-Hoja1!$F$4)))</f>
        <v>4.6246206517099646E-6</v>
      </c>
      <c r="AU5">
        <f>+$B$6*EXP(-(1/2)*($B$2*(AU$2-Hoja1!$F$3)^2+$C$3*($E5-Hoja1!$F$4)^2+2*$C$2*(AU$2-Hoja1!$F$3)*($E5-Hoja1!$F$4)))</f>
        <v>3.008074417935162E-6</v>
      </c>
      <c r="AV5">
        <f>+$B$6*EXP(-(1/2)*($B$2*(AV$2-Hoja1!$F$3)^2+$C$3*($E5-Hoja1!$F$4)^2+2*$C$2*(AV$2-Hoja1!$F$3)*($E5-Hoja1!$F$4)))</f>
        <v>1.9230759188809921E-6</v>
      </c>
      <c r="AW5">
        <f>+$B$6*EXP(-(1/2)*($B$2*(AW$2-Hoja1!$F$3)^2+$C$3*($E5-Hoja1!$F$4)^2+2*$C$2*(AW$2-Hoja1!$F$3)*($E5-Hoja1!$F$4)))</f>
        <v>1.2083692757720775E-6</v>
      </c>
      <c r="AX5">
        <f>+$B$6*EXP(-(1/2)*($B$2*(AX$2-Hoja1!$F$3)^2+$C$3*($E5-Hoja1!$F$4)^2+2*$C$2*(AX$2-Hoja1!$F$3)*($E5-Hoja1!$F$4)))</f>
        <v>7.4627399857400317E-7</v>
      </c>
      <c r="AY5">
        <f>+$B$6*EXP(-(1/2)*($B$2*(AY$2-Hoja1!$F$3)^2+$C$3*($E5-Hoja1!$F$4)^2+2*$C$2*(AY$2-Hoja1!$F$3)*($E5-Hoja1!$F$4)))</f>
        <v>4.5299388319945337E-7</v>
      </c>
      <c r="AZ5">
        <f>+$B$6*EXP(-(1/2)*($B$2*(AZ$2-Hoja1!$F$3)^2+$C$3*($E5-Hoja1!$F$4)^2+2*$C$2*(AZ$2-Hoja1!$F$3)*($E5-Hoja1!$F$4)))</f>
        <v>2.7025999009470347E-7</v>
      </c>
      <c r="BA5">
        <f>+$B$6*EXP(-(1/2)*($B$2*(BA$2-Hoja1!$F$3)^2+$C$3*($E5-Hoja1!$F$4)^2+2*$C$2*(BA$2-Hoja1!$F$3)*($E5-Hoja1!$F$4)))</f>
        <v>1.5847711870237293E-7</v>
      </c>
      <c r="BB5">
        <f>+$B$6*EXP(-(1/2)*($B$2*(BB$2-Hoja1!$F$3)^2+$C$3*($E5-Hoja1!$F$4)^2+2*$C$2*(BB$2-Hoja1!$F$3)*($E5-Hoja1!$F$4)))</f>
        <v>9.1337005291654736E-8</v>
      </c>
      <c r="BC5">
        <f>+$B$6*EXP(-(1/2)*($B$2*(BC$2-Hoja1!$F$3)^2+$C$3*($E5-Hoja1!$F$4)^2+2*$C$2*(BC$2-Hoja1!$F$3)*($E5-Hoja1!$F$4)))</f>
        <v>5.1739515897740779E-8</v>
      </c>
      <c r="BD5">
        <f>+$B$6*EXP(-(1/2)*($B$2*(BD$2-Hoja1!$F$3)^2+$C$3*($E5-Hoja1!$F$4)^2+2*$C$2*(BD$2-Hoja1!$F$3)*($E5-Hoja1!$F$4)))</f>
        <v>2.8806689074673936E-8</v>
      </c>
    </row>
    <row r="6" spans="1:56" x14ac:dyDescent="0.25">
      <c r="A6" s="1" t="s">
        <v>34</v>
      </c>
      <c r="B6">
        <f>1/(2*PI()*B1^(1/2))</f>
        <v>3.5588127170858852E-2</v>
      </c>
      <c r="D6">
        <f t="shared" ref="D6:D53" si="4">+D5+2/100</f>
        <v>0.06</v>
      </c>
      <c r="E6">
        <f t="shared" si="3"/>
        <v>-4.28</v>
      </c>
      <c r="F6">
        <f>+$B$6*EXP(-(1/2)*($B$2*(F$2-Hoja1!$F$3)^2+$C$3*($E6-Hoja1!$F$4)^2+2*$C$2*(F$2-Hoja1!$F$3)*($E6-Hoja1!$F$4)))</f>
        <v>1.1886627328825417E-4</v>
      </c>
      <c r="G6">
        <f>+$B$6*EXP(-(1/2)*($B$2*(G$2-Hoja1!$F$3)^2+$C$3*($E6-Hoja1!$F$4)^2+2*$C$2*(G$2-Hoja1!$F$3)*($E6-Hoja1!$F$4)))</f>
        <v>1.554243996081154E-4</v>
      </c>
      <c r="H6">
        <f>+$B$6*EXP(-(1/2)*($B$2*(H$2-Hoja1!$F$3)^2+$C$3*($E6-Hoja1!$F$4)^2+2*$C$2*(H$2-Hoja1!$F$3)*($E6-Hoja1!$F$4)))</f>
        <v>1.997446432751273E-4</v>
      </c>
      <c r="I6">
        <f>+$B$6*EXP(-(1/2)*($B$2*(I$2-Hoja1!$F$3)^2+$C$3*($E6-Hoja1!$F$4)^2+2*$C$2*(I$2-Hoja1!$F$3)*($E6-Hoja1!$F$4)))</f>
        <v>2.5230535925993054E-4</v>
      </c>
      <c r="J6">
        <f>+$B$6*EXP(-(1/2)*($B$2*(J$2-Hoja1!$F$3)^2+$C$3*($E6-Hoja1!$F$4)^2+2*$C$2*(J$2-Hoja1!$F$3)*($E6-Hoja1!$F$4)))</f>
        <v>3.1323710475259365E-4</v>
      </c>
      <c r="K6">
        <f>+$B$6*EXP(-(1/2)*($B$2*(K$2-Hoja1!$F$3)^2+$C$3*($E6-Hoja1!$F$4)^2+2*$C$2*(K$2-Hoja1!$F$3)*($E6-Hoja1!$F$4)))</f>
        <v>3.8222168092008732E-4</v>
      </c>
      <c r="L6">
        <f>+$B$6*EXP(-(1/2)*($B$2*(L$2-Hoja1!$F$3)^2+$C$3*($E6-Hoja1!$F$4)^2+2*$C$2*(L$2-Hoja1!$F$3)*($E6-Hoja1!$F$4)))</f>
        <v>4.5840867361950284E-4</v>
      </c>
      <c r="M6">
        <f>+$B$6*EXP(-(1/2)*($B$2*(M$2-Hoja1!$F$3)^2+$C$3*($E6-Hoja1!$F$4)^2+2*$C$2*(M$2-Hoja1!$F$3)*($E6-Hoja1!$F$4)))</f>
        <v>5.4036315167283876E-4</v>
      </c>
      <c r="N6">
        <f>+$B$6*EXP(-(1/2)*($B$2*(N$2-Hoja1!$F$3)^2+$C$3*($E6-Hoja1!$F$4)^2+2*$C$2*(N$2-Hoja1!$F$3)*($E6-Hoja1!$F$4)))</f>
        <v>6.2605720362916926E-4</v>
      </c>
      <c r="O6">
        <f>+$B$6*EXP(-(1/2)*($B$2*(O$2-Hoja1!$F$3)^2+$C$3*($E6-Hoja1!$F$4)^2+2*$C$2*(O$2-Hoja1!$F$3)*($E6-Hoja1!$F$4)))</f>
        <v>7.1291491281077948E-4</v>
      </c>
      <c r="P6">
        <f>+$B$6*EXP(-(1/2)*($B$2*(P$2-Hoja1!$F$3)^2+$C$3*($E6-Hoja1!$F$4)^2+2*$C$2*(P$2-Hoja1!$F$3)*($E6-Hoja1!$F$4)))</f>
        <v>7.9791526397685313E-4</v>
      </c>
      <c r="Q6">
        <f>+$B$6*EXP(-(1/2)*($B$2*(Q$2-Hoja1!$F$3)^2+$C$3*($E6-Hoja1!$F$4)^2+2*$C$2*(Q$2-Hoja1!$F$3)*($E6-Hoja1!$F$4)))</f>
        <v>8.7775080855539219E-4</v>
      </c>
      <c r="R6">
        <f>+$B$6*EXP(-(1/2)*($B$2*(R$2-Hoja1!$F$3)^2+$C$3*($E6-Hoja1!$F$4)^2+2*$C$2*(R$2-Hoja1!$F$3)*($E6-Hoja1!$F$4)))</f>
        <v>9.4903252041816E-4</v>
      </c>
      <c r="S6">
        <f>+$B$6*EXP(-(1/2)*($B$2*(S$2-Hoja1!$F$3)^2+$C$3*($E6-Hoja1!$F$4)^2+2*$C$2*(S$2-Hoja1!$F$3)*($E6-Hoja1!$F$4)))</f>
        <v>1.0085242432361981E-3</v>
      </c>
      <c r="T6">
        <f>+$B$6*EXP(-(1/2)*($B$2*(T$2-Hoja1!$F$3)^2+$C$3*($E6-Hoja1!$F$4)^2+2*$C$2*(T$2-Hoja1!$F$3)*($E6-Hoja1!$F$4)))</f>
        <v>1.0533846403378488E-3</v>
      </c>
      <c r="U6">
        <f>+$B$6*EXP(-(1/2)*($B$2*(U$2-Hoja1!$F$3)^2+$C$3*($E6-Hoja1!$F$4)^2+2*$C$2*(U$2-Hoja1!$F$3)*($E6-Hoja1!$F$4)))</f>
        <v>1.0813916503886808E-3</v>
      </c>
      <c r="V6">
        <f>+$B$6*EXP(-(1/2)*($B$2*(V$2-Hoja1!$F$3)^2+$C$3*($E6-Hoja1!$F$4)^2+2*$C$2*(V$2-Hoja1!$F$3)*($E6-Hoja1!$F$4)))</f>
        <v>1.0911248173970803E-3</v>
      </c>
      <c r="W6">
        <f>+$B$6*EXP(-(1/2)*($B$2*(W$2-Hoja1!$F$3)^2+$C$3*($E6-Hoja1!$F$4)^2+2*$C$2*(W$2-Hoja1!$F$3)*($E6-Hoja1!$F$4)))</f>
        <v>1.0820846765144934E-3</v>
      </c>
      <c r="X6">
        <f>+$B$6*EXP(-(1/2)*($B$2*(X$2-Hoja1!$F$3)^2+$C$3*($E6-Hoja1!$F$4)^2+2*$C$2*(X$2-Hoja1!$F$3)*($E6-Hoja1!$F$4)))</f>
        <v>1.0547352277946002E-3</v>
      </c>
      <c r="Y6">
        <f>+$B$6*EXP(-(1/2)*($B$2*(Y$2-Hoja1!$F$3)^2+$C$3*($E6-Hoja1!$F$4)^2+2*$C$2*(Y$2-Hoja1!$F$3)*($E6-Hoja1!$F$4)))</f>
        <v>1.0104644699801394E-3</v>
      </c>
      <c r="Z6">
        <f>+$B$6*EXP(-(1/2)*($B$2*(Z$2-Hoja1!$F$3)^2+$C$3*($E6-Hoja1!$F$4)^2+2*$C$2*(Z$2-Hoja1!$F$3)*($E6-Hoja1!$F$4)))</f>
        <v>9.5146766720486124E-4</v>
      </c>
      <c r="AA6">
        <f>+$B$6*EXP(-(1/2)*($B$2*(AA$2-Hoja1!$F$3)^2+$C$3*($E6-Hoja1!$F$4)^2+2*$C$2*(AA$2-Hoja1!$F$3)*($E6-Hoja1!$F$4)))</f>
        <v>8.8056701498608015E-4</v>
      </c>
      <c r="AB6">
        <f>+$B$6*EXP(-(1/2)*($B$2*(AB$2-Hoja1!$F$3)^2+$C$3*($E6-Hoja1!$F$4)^2+2*$C$2*(AB$2-Hoja1!$F$3)*($E6-Hoja1!$F$4)))</f>
        <v>8.0098831991741698E-4</v>
      </c>
      <c r="AC6">
        <f>+$B$6*EXP(-(1/2)*($B$2*(AC$2-Hoja1!$F$3)^2+$C$3*($E6-Hoja1!$F$4)^2+2*$C$2*(AC$2-Hoja1!$F$3)*($E6-Hoja1!$F$4)))</f>
        <v>7.1611924399276098E-4</v>
      </c>
      <c r="AD6">
        <f>+$B$6*EXP(-(1/2)*($B$2*(AD$2-Hoja1!$F$3)^2+$C$3*($E6-Hoja1!$F$4)^2+2*$C$2*(AD$2-Hoja1!$F$3)*($E6-Hoja1!$F$4)))</f>
        <v>6.2927415791567617E-4</v>
      </c>
      <c r="AE6">
        <f>+$B$6*EXP(-(1/2)*($B$2*(AE$2-Hoja1!$F$3)^2+$C$3*($E6-Hoja1!$F$4)^2+2*$C$2*(AE$2-Hoja1!$F$3)*($E6-Hoja1!$F$4)))</f>
        <v>5.4348785194152465E-4</v>
      </c>
      <c r="AF6">
        <f>+$B$6*EXP(-(1/2)*($B$2*(AF$2-Hoja1!$F$3)^2+$C$3*($E6-Hoja1!$F$4)^2+2*$C$2*(AF$2-Hoja1!$F$3)*($E6-Hoja1!$F$4)))</f>
        <v>4.6135494138512819E-4</v>
      </c>
      <c r="AG6">
        <f>+$B$6*EXP(-(1/2)*($B$2*(AG$2-Hoja1!$F$3)^2+$C$3*($E6-Hoja1!$F$4)^2+2*$C$2*(AG$2-Hoja1!$F$3)*($E6-Hoja1!$F$4)))</f>
        <v>3.8492480925295195E-4</v>
      </c>
      <c r="AH6">
        <f>+$B$6*EXP(-(1/2)*($B$2*(AH$2-Hoja1!$F$3)^2+$C$3*($E6-Hoja1!$F$4)^2+2*$C$2*(AH$2-Hoja1!$F$3)*($E6-Hoja1!$F$4)))</f>
        <v>3.1565452634489129E-4</v>
      </c>
      <c r="AI6">
        <f>+$B$6*EXP(-(1/2)*($B$2*(AI$2-Hoja1!$F$3)^2+$C$3*($E6-Hoja1!$F$4)^2+2*$C$2*(AI$2-Hoja1!$F$3)*($E6-Hoja1!$F$4)))</f>
        <v>2.5441547890489883E-4</v>
      </c>
      <c r="AJ6">
        <f>+$B$6*EXP(-(1/2)*($B$2*(AJ$2-Hoja1!$F$3)^2+$C$3*($E6-Hoja1!$F$4)^2+2*$C$2*(AJ$2-Hoja1!$F$3)*($E6-Hoja1!$F$4)))</f>
        <v>2.0154425886976488E-4</v>
      </c>
      <c r="AK6">
        <f>+$B$6*EXP(-(1/2)*($B$2*(AK$2-Hoja1!$F$3)^2+$C$3*($E6-Hoja1!$F$4)^2+2*$C$2*(AK$2-Hoja1!$F$3)*($E6-Hoja1!$F$4)))</f>
        <v>1.5692521184228352E-4</v>
      </c>
      <c r="AL6">
        <f>+$B$6*EXP(-(1/2)*($B$2*(AL$2-Hoja1!$F$3)^2+$C$3*($E6-Hoja1!$F$4)^2+2*$C$2*(AL$2-Hoja1!$F$3)*($E6-Hoja1!$F$4)))</f>
        <v>1.2009098502859166E-4</v>
      </c>
      <c r="AM6">
        <f>+$B$6*EXP(-(1/2)*($B$2*(AM$2-Hoja1!$F$3)^2+$C$3*($E6-Hoja1!$F$4)^2+2*$C$2*(AM$2-Hoja1!$F$3)*($E6-Hoja1!$F$4)))</f>
        <v>9.0328226188619924E-5</v>
      </c>
      <c r="AN6">
        <f>+$B$6*EXP(-(1/2)*($B$2*(AN$2-Hoja1!$F$3)^2+$C$3*($E6-Hoja1!$F$4)^2+2*$C$2*(AN$2-Hoja1!$F$3)*($E6-Hoja1!$F$4)))</f>
        <v>6.6777775551023387E-5</v>
      </c>
      <c r="AO6">
        <f>+$B$6*EXP(-(1/2)*($B$2*(AO$2-Hoja1!$F$3)^2+$C$3*($E6-Hoja1!$F$4)^2+2*$C$2*(AO$2-Hoja1!$F$3)*($E6-Hoja1!$F$4)))</f>
        <v>4.8521677349606903E-5</v>
      </c>
      <c r="AP6">
        <f>+$B$6*EXP(-(1/2)*($B$2*(AP$2-Hoja1!$F$3)^2+$C$3*($E6-Hoja1!$F$4)^2+2*$C$2*(AP$2-Hoja1!$F$3)*($E6-Hoja1!$F$4)))</f>
        <v>3.4652538483091558E-5</v>
      </c>
      <c r="AQ6">
        <f>+$B$6*EXP(-(1/2)*($B$2*(AQ$2-Hoja1!$F$3)^2+$C$3*($E6-Hoja1!$F$4)^2+2*$C$2*(AQ$2-Hoja1!$F$3)*($E6-Hoja1!$F$4)))</f>
        <v>2.4323703158700107E-5</v>
      </c>
      <c r="AR6">
        <f>+$B$6*EXP(-(1/2)*($B$2*(AR$2-Hoja1!$F$3)^2+$C$3*($E6-Hoja1!$F$4)^2+2*$C$2*(AR$2-Hoja1!$F$3)*($E6-Hoja1!$F$4)))</f>
        <v>1.6781072987830356E-5</v>
      </c>
      <c r="AS6">
        <f>+$B$6*EXP(-(1/2)*($B$2*(AS$2-Hoja1!$F$3)^2+$C$3*($E6-Hoja1!$F$4)^2+2*$C$2*(AS$2-Hoja1!$F$3)*($E6-Hoja1!$F$4)))</f>
        <v>1.1379027559569265E-5</v>
      </c>
      <c r="AT6">
        <f>+$B$6*EXP(-(1/2)*($B$2*(AT$2-Hoja1!$F$3)^2+$C$3*($E6-Hoja1!$F$4)^2+2*$C$2*(AT$2-Hoja1!$F$3)*($E6-Hoja1!$F$4)))</f>
        <v>7.5837841494181557E-6</v>
      </c>
      <c r="AU6">
        <f>+$B$6*EXP(-(1/2)*($B$2*(AU$2-Hoja1!$F$3)^2+$C$3*($E6-Hoja1!$F$4)^2+2*$C$2*(AU$2-Hoja1!$F$3)*($E6-Hoja1!$F$4)))</f>
        <v>4.9677778782480152E-6</v>
      </c>
      <c r="AV6">
        <f>+$B$6*EXP(-(1/2)*($B$2*(AV$2-Hoja1!$F$3)^2+$C$3*($E6-Hoja1!$F$4)^2+2*$C$2*(AV$2-Hoja1!$F$3)*($E6-Hoja1!$F$4)))</f>
        <v>3.1984072868184533E-6</v>
      </c>
      <c r="AW6">
        <f>+$B$6*EXP(-(1/2)*($B$2*(AW$2-Hoja1!$F$3)^2+$C$3*($E6-Hoja1!$F$4)^2+2*$C$2*(AW$2-Hoja1!$F$3)*($E6-Hoja1!$F$4)))</f>
        <v>2.0239545445132057E-6</v>
      </c>
      <c r="AX6">
        <f>+$B$6*EXP(-(1/2)*($B$2*(AX$2-Hoja1!$F$3)^2+$C$3*($E6-Hoja1!$F$4)^2+2*$C$2*(AX$2-Hoja1!$F$3)*($E6-Hoja1!$F$4)))</f>
        <v>1.2588185505910525E-6</v>
      </c>
      <c r="AY6">
        <f>+$B$6*EXP(-(1/2)*($B$2*(AY$2-Hoja1!$F$3)^2+$C$3*($E6-Hoja1!$F$4)^2+2*$C$2*(AY$2-Hoja1!$F$3)*($E6-Hoja1!$F$4)))</f>
        <v>7.6952176055669827E-7</v>
      </c>
      <c r="AZ6">
        <f>+$B$6*EXP(-(1/2)*($B$2*(AZ$2-Hoja1!$F$3)^2+$C$3*($E6-Hoja1!$F$4)^2+2*$C$2*(AZ$2-Hoja1!$F$3)*($E6-Hoja1!$F$4)))</f>
        <v>4.6235341288556659E-7</v>
      </c>
      <c r="BA6">
        <f>+$B$6*EXP(-(1/2)*($B$2*(BA$2-Hoja1!$F$3)^2+$C$3*($E6-Hoja1!$F$4)^2+2*$C$2*(BA$2-Hoja1!$F$3)*($E6-Hoja1!$F$4)))</f>
        <v>2.7303770289718676E-7</v>
      </c>
      <c r="BB6">
        <f>+$B$6*EXP(-(1/2)*($B$2*(BB$2-Hoja1!$F$3)^2+$C$3*($E6-Hoja1!$F$4)^2+2*$C$2*(BB$2-Hoja1!$F$3)*($E6-Hoja1!$F$4)))</f>
        <v>1.5847711870237264E-7</v>
      </c>
      <c r="BC6">
        <f>+$B$6*EXP(-(1/2)*($B$2*(BC$2-Hoja1!$F$3)^2+$C$3*($E6-Hoja1!$F$4)^2+2*$C$2*(BC$2-Hoja1!$F$3)*($E6-Hoja1!$F$4)))</f>
        <v>9.0407800400728336E-8</v>
      </c>
      <c r="BD6">
        <f>+$B$6*EXP(-(1/2)*($B$2*(BD$2-Hoja1!$F$3)^2+$C$3*($E6-Hoja1!$F$4)^2+2*$C$2*(BD$2-Hoja1!$F$3)*($E6-Hoja1!$F$4)))</f>
        <v>5.0692140618367714E-8</v>
      </c>
    </row>
    <row r="7" spans="1:56" x14ac:dyDescent="0.25">
      <c r="D7">
        <f t="shared" si="4"/>
        <v>0.08</v>
      </c>
      <c r="E7">
        <f t="shared" si="3"/>
        <v>-4.04</v>
      </c>
      <c r="F7">
        <f>+$B$6*EXP(-(1/2)*($B$2*(F$2-Hoja1!$F$3)^2+$C$3*($E7-Hoja1!$F$4)^2+2*$C$2*(F$2-Hoja1!$F$3)*($E7-Hoja1!$F$4)))</f>
        <v>1.4448213199113382E-4</v>
      </c>
      <c r="G7">
        <f>+$B$6*EXP(-(1/2)*($B$2*(G$2-Hoja1!$F$3)^2+$C$3*($E7-Hoja1!$F$4)^2+2*$C$2*(G$2-Hoja1!$F$3)*($E7-Hoja1!$F$4)))</f>
        <v>1.9025603282436606E-4</v>
      </c>
      <c r="H7">
        <f>+$B$6*EXP(-(1/2)*($B$2*(H$2-Hoja1!$F$3)^2+$C$3*($E7-Hoja1!$F$4)^2+2*$C$2*(H$2-Hoja1!$F$3)*($E7-Hoja1!$F$4)))</f>
        <v>2.4623972827147208E-4</v>
      </c>
      <c r="I7">
        <f>+$B$6*EXP(-(1/2)*($B$2*(I$2-Hoja1!$F$3)^2+$C$3*($E7-Hoja1!$F$4)^2+2*$C$2*(I$2-Hoja1!$F$3)*($E7-Hoja1!$F$4)))</f>
        <v>3.1323710475259365E-4</v>
      </c>
      <c r="J7">
        <f>+$B$6*EXP(-(1/2)*($B$2*(J$2-Hoja1!$F$3)^2+$C$3*($E7-Hoja1!$F$4)^2+2*$C$2*(J$2-Hoja1!$F$3)*($E7-Hoja1!$F$4)))</f>
        <v>3.9163695963455102E-4</v>
      </c>
      <c r="K7">
        <f>+$B$6*EXP(-(1/2)*($B$2*(K$2-Hoja1!$F$3)^2+$C$3*($E7-Hoja1!$F$4)^2+2*$C$2*(K$2-Hoja1!$F$3)*($E7-Hoja1!$F$4)))</f>
        <v>4.8127082031022551E-4</v>
      </c>
      <c r="L7">
        <f>+$B$6*EXP(-(1/2)*($B$2*(L$2-Hoja1!$F$3)^2+$C$3*($E7-Hoja1!$F$4)^2+2*$C$2*(L$2-Hoja1!$F$3)*($E7-Hoja1!$F$4)))</f>
        <v>5.8128723089616264E-4</v>
      </c>
      <c r="M7">
        <f>+$B$6*EXP(-(1/2)*($B$2*(M$2-Hoja1!$F$3)^2+$C$3*($E7-Hoja1!$F$4)^2+2*$C$2*(M$2-Hoja1!$F$3)*($E7-Hoja1!$F$4)))</f>
        <v>6.9006090951959976E-4</v>
      </c>
      <c r="N7">
        <f>+$B$6*EXP(-(1/2)*($B$2*(N$2-Hoja1!$F$3)^2+$C$3*($E7-Hoja1!$F$4)^2+2*$C$2*(N$2-Hoja1!$F$3)*($E7-Hoja1!$F$4)))</f>
        <v>8.0515493820450539E-4</v>
      </c>
      <c r="O7">
        <f>+$B$6*EXP(-(1/2)*($B$2*(O$2-Hoja1!$F$3)^2+$C$3*($E7-Hoja1!$F$4)^2+2*$C$2*(O$2-Hoja1!$F$3)*($E7-Hoja1!$F$4)))</f>
        <v>9.233511340429872E-4</v>
      </c>
      <c r="P7">
        <f>+$B$6*EXP(-(1/2)*($B$2*(P$2-Hoja1!$F$3)^2+$C$3*($E7-Hoja1!$F$4)^2+2*$C$2*(P$2-Hoja1!$F$3)*($E7-Hoja1!$F$4)))</f>
        <v>1.0407578715922617E-3</v>
      </c>
      <c r="Q7">
        <f>+$B$6*EXP(-(1/2)*($B$2*(Q$2-Hoja1!$F$3)^2+$C$3*($E7-Hoja1!$F$4)^2+2*$C$2*(Q$2-Hoja1!$F$3)*($E7-Hoja1!$F$4)))</f>
        <v>1.15299629832048E-3</v>
      </c>
      <c r="R7">
        <f>+$B$6*EXP(-(1/2)*($B$2*(R$2-Hoja1!$F$3)^2+$C$3*($E7-Hoja1!$F$4)^2+2*$C$2*(R$2-Hoja1!$F$3)*($E7-Hoja1!$F$4)))</f>
        <v>1.2554560476555341E-3</v>
      </c>
      <c r="S7">
        <f>+$B$6*EXP(-(1/2)*($B$2*(S$2-Hoja1!$F$3)^2+$C$3*($E7-Hoja1!$F$4)^2+2*$C$2*(S$2-Hoja1!$F$3)*($E7-Hoja1!$F$4)))</f>
        <v>1.3436015757241004E-3</v>
      </c>
      <c r="T7">
        <f>+$B$6*EXP(-(1/2)*($B$2*(T$2-Hoja1!$F$3)^2+$C$3*($E7-Hoja1!$F$4)^2+2*$C$2*(T$2-Hoja1!$F$3)*($E7-Hoja1!$F$4)))</f>
        <v>1.4133017192559337E-3</v>
      </c>
      <c r="U7">
        <f>+$B$6*EXP(-(1/2)*($B$2*(U$2-Hoja1!$F$3)^2+$C$3*($E7-Hoja1!$F$4)^2+2*$C$2*(U$2-Hoja1!$F$3)*($E7-Hoja1!$F$4)))</f>
        <v>1.4611495256057661E-3</v>
      </c>
      <c r="V7">
        <f>+$B$6*EXP(-(1/2)*($B$2*(V$2-Hoja1!$F$3)^2+$C$3*($E7-Hoja1!$F$4)^2+2*$C$2*(V$2-Hoja1!$F$3)*($E7-Hoja1!$F$4)))</f>
        <v>1.4847380102076906E-3</v>
      </c>
      <c r="W7">
        <f>+$B$6*EXP(-(1/2)*($B$2*(W$2-Hoja1!$F$3)^2+$C$3*($E7-Hoja1!$F$4)^2+2*$C$2*(W$2-Hoja1!$F$3)*($E7-Hoja1!$F$4)))</f>
        <v>1.4828607970095305E-3</v>
      </c>
      <c r="X7">
        <f>+$B$6*EXP(-(1/2)*($B$2*(X$2-Hoja1!$F$3)^2+$C$3*($E7-Hoja1!$F$4)^2+2*$C$2*(X$2-Hoja1!$F$3)*($E7-Hoja1!$F$4)))</f>
        <v>1.4556143618131919E-3</v>
      </c>
      <c r="Y7">
        <f>+$B$6*EXP(-(1/2)*($B$2*(Y$2-Hoja1!$F$3)^2+$C$3*($E7-Hoja1!$F$4)^2+2*$C$2*(Y$2-Hoja1!$F$3)*($E7-Hoja1!$F$4)))</f>
        <v>1.4043898158123847E-3</v>
      </c>
      <c r="Z7">
        <f>+$B$6*EXP(-(1/2)*($B$2*(Z$2-Hoja1!$F$3)^2+$C$3*($E7-Hoja1!$F$4)^2+2*$C$2*(Z$2-Hoja1!$F$3)*($E7-Hoja1!$F$4)))</f>
        <v>1.3317552034217109E-3</v>
      </c>
      <c r="AA7">
        <f>+$B$6*EXP(-(1/2)*($B$2*(AA$2-Hoja1!$F$3)^2+$C$3*($E7-Hoja1!$F$4)^2+2*$C$2*(AA$2-Hoja1!$F$3)*($E7-Hoja1!$F$4)))</f>
        <v>1.2412421776580329E-3</v>
      </c>
      <c r="AB7">
        <f>+$B$6*EXP(-(1/2)*($B$2*(AB$2-Hoja1!$F$3)^2+$C$3*($E7-Hoja1!$F$4)^2+2*$C$2*(AB$2-Hoja1!$F$3)*($E7-Hoja1!$F$4)))</f>
        <v>1.1370617179872287E-3</v>
      </c>
      <c r="AC7">
        <f>+$B$6*EXP(-(1/2)*($B$2*(AC$2-Hoja1!$F$3)^2+$C$3*($E7-Hoja1!$F$4)^2+2*$C$2*(AC$2-Hoja1!$F$3)*($E7-Hoja1!$F$4)))</f>
        <v>1.0237807118321845E-3</v>
      </c>
      <c r="AD7">
        <f>+$B$6*EXP(-(1/2)*($B$2*(AD$2-Hoja1!$F$3)^2+$C$3*($E7-Hoja1!$F$4)^2+2*$C$2*(AD$2-Hoja1!$F$3)*($E7-Hoja1!$F$4)))</f>
        <v>9.0599382869192065E-4</v>
      </c>
      <c r="AE7">
        <f>+$B$6*EXP(-(1/2)*($B$2*(AE$2-Hoja1!$F$3)^2+$C$3*($E7-Hoja1!$F$4)^2+2*$C$2*(AE$2-Hoja1!$F$3)*($E7-Hoja1!$F$4)))</f>
        <v>7.8802306109444049E-4</v>
      </c>
      <c r="AF7">
        <f>+$B$6*EXP(-(1/2)*($B$2*(AF$2-Hoja1!$F$3)^2+$C$3*($E7-Hoja1!$F$4)^2+2*$C$2*(AF$2-Hoja1!$F$3)*($E7-Hoja1!$F$4)))</f>
        <v>6.7367123845290091E-4</v>
      </c>
      <c r="AG7">
        <f>+$B$6*EXP(-(1/2)*($B$2*(AG$2-Hoja1!$F$3)^2+$C$3*($E7-Hoja1!$F$4)^2+2*$C$2*(AG$2-Hoja1!$F$3)*($E7-Hoja1!$F$4)))</f>
        <v>5.6604697841434906E-4</v>
      </c>
      <c r="AH7">
        <f>+$B$6*EXP(-(1/2)*($B$2*(AH$2-Hoja1!$F$3)^2+$C$3*($E7-Hoja1!$F$4)^2+2*$C$2*(AH$2-Hoja1!$F$3)*($E7-Hoja1!$F$4)))</f>
        <v>4.6746848554020208E-4</v>
      </c>
      <c r="AI7">
        <f>+$B$6*EXP(-(1/2)*($B$2*(AI$2-Hoja1!$F$3)^2+$C$3*($E7-Hoja1!$F$4)^2+2*$C$2*(AI$2-Hoja1!$F$3)*($E7-Hoja1!$F$4)))</f>
        <v>3.7944391380509841E-4</v>
      </c>
      <c r="AJ7">
        <f>+$B$6*EXP(-(1/2)*($B$2*(AJ$2-Hoja1!$F$3)^2+$C$3*($E7-Hoja1!$F$4)^2+2*$C$2*(AJ$2-Hoja1!$F$3)*($E7-Hoja1!$F$4)))</f>
        <v>3.0271799318398236E-4</v>
      </c>
      <c r="AK7">
        <f>+$B$6*EXP(-(1/2)*($B$2*(AK$2-Hoja1!$F$3)^2+$C$3*($E7-Hoja1!$F$4)^2+2*$C$2*(AK$2-Hoja1!$F$3)*($E7-Hoja1!$F$4)))</f>
        <v>2.3736914825243254E-4</v>
      </c>
      <c r="AL7">
        <f>+$B$6*EXP(-(1/2)*($B$2*(AL$2-Hoja1!$F$3)^2+$C$3*($E7-Hoja1!$F$4)^2+2*$C$2*(AL$2-Hoja1!$F$3)*($E7-Hoja1!$F$4)))</f>
        <v>1.8293874632471251E-4</v>
      </c>
      <c r="AM7">
        <f>+$B$6*EXP(-(1/2)*($B$2*(AM$2-Hoja1!$F$3)^2+$C$3*($E7-Hoja1!$F$4)^2+2*$C$2*(AM$2-Hoja1!$F$3)*($E7-Hoja1!$F$4)))</f>
        <v>1.3857424370459086E-4</v>
      </c>
      <c r="AN7">
        <f>+$B$6*EXP(-(1/2)*($B$2*(AN$2-Hoja1!$F$3)^2+$C$3*($E7-Hoja1!$F$4)^2+2*$C$2*(AN$2-Hoja1!$F$3)*($E7-Hoja1!$F$4)))</f>
        <v>1.0317030794990023E-4</v>
      </c>
      <c r="AO7">
        <f>+$B$6*EXP(-(1/2)*($B$2*(AO$2-Hoja1!$F$3)^2+$C$3*($E7-Hoja1!$F$4)^2+2*$C$2*(AO$2-Hoja1!$F$3)*($E7-Hoja1!$F$4)))</f>
        <v>7.5495719428970981E-5</v>
      </c>
      <c r="AP7">
        <f>+$B$6*EXP(-(1/2)*($B$2*(AP$2-Hoja1!$F$3)^2+$C$3*($E7-Hoja1!$F$4)^2+2*$C$2*(AP$2-Hoja1!$F$3)*($E7-Hoja1!$F$4)))</f>
        <v>5.4298185962828985E-5</v>
      </c>
      <c r="AQ7">
        <f>+$B$6*EXP(-(1/2)*($B$2*(AQ$2-Hoja1!$F$3)^2+$C$3*($E7-Hoja1!$F$4)^2+2*$C$2*(AQ$2-Hoja1!$F$3)*($E7-Hoja1!$F$4)))</f>
        <v>3.8383423206363964E-5</v>
      </c>
      <c r="AR7">
        <f>+$B$6*EXP(-(1/2)*($B$2*(AR$2-Hoja1!$F$3)^2+$C$3*($E7-Hoja1!$F$4)^2+2*$C$2*(AR$2-Hoja1!$F$3)*($E7-Hoja1!$F$4)))</f>
        <v>2.6668431882590457E-5</v>
      </c>
      <c r="AS7">
        <f>+$B$6*EXP(-(1/2)*($B$2*(AS$2-Hoja1!$F$3)^2+$C$3*($E7-Hoja1!$F$4)^2+2*$C$2*(AS$2-Hoja1!$F$3)*($E7-Hoja1!$F$4)))</f>
        <v>1.8211538919811825E-5</v>
      </c>
      <c r="AT7">
        <f>+$B$6*EXP(-(1/2)*($B$2*(AT$2-Hoja1!$F$3)^2+$C$3*($E7-Hoja1!$F$4)^2+2*$C$2*(AT$2-Hoja1!$F$3)*($E7-Hoja1!$F$4)))</f>
        <v>1.2223376930495113E-5</v>
      </c>
      <c r="AU7">
        <f>+$B$6*EXP(-(1/2)*($B$2*(AU$2-Hoja1!$F$3)^2+$C$3*($E7-Hoja1!$F$4)^2+2*$C$2*(AU$2-Hoja1!$F$3)*($E7-Hoja1!$F$4)))</f>
        <v>8.0636404274225504E-6</v>
      </c>
      <c r="AV7">
        <f>+$B$6*EXP(-(1/2)*($B$2*(AV$2-Hoja1!$F$3)^2+$C$3*($E7-Hoja1!$F$4)^2+2*$C$2*(AV$2-Hoja1!$F$3)*($E7-Hoja1!$F$4)))</f>
        <v>5.2283721688235774E-6</v>
      </c>
      <c r="AW7">
        <f>+$B$6*EXP(-(1/2)*($B$2*(AW$2-Hoja1!$F$3)^2+$C$3*($E7-Hoja1!$F$4)^2+2*$C$2*(AW$2-Hoja1!$F$3)*($E7-Hoja1!$F$4)))</f>
        <v>3.3319404140097698E-6</v>
      </c>
      <c r="AX7">
        <f>+$B$6*EXP(-(1/2)*($B$2*(AX$2-Hoja1!$F$3)^2+$C$3*($E7-Hoja1!$F$4)^2+2*$C$2*(AX$2-Hoja1!$F$3)*($E7-Hoja1!$F$4)))</f>
        <v>2.0870043273068481E-6</v>
      </c>
      <c r="AY7">
        <f>+$B$6*EXP(-(1/2)*($B$2*(AY$2-Hoja1!$F$3)^2+$C$3*($E7-Hoja1!$F$4)^2+2*$C$2*(AY$2-Hoja1!$F$3)*($E7-Hoja1!$F$4)))</f>
        <v>1.2848276205380309E-6</v>
      </c>
      <c r="AZ7">
        <f>+$B$6*EXP(-(1/2)*($B$2*(AZ$2-Hoja1!$F$3)^2+$C$3*($E7-Hoja1!$F$4)^2+2*$C$2*(AZ$2-Hoja1!$F$3)*($E7-Hoja1!$F$4)))</f>
        <v>7.7743085004249687E-7</v>
      </c>
      <c r="BA7">
        <f>+$B$6*EXP(-(1/2)*($B$2*(BA$2-Hoja1!$F$3)^2+$C$3*($E7-Hoja1!$F$4)^2+2*$C$2*(BA$2-Hoja1!$F$3)*($E7-Hoja1!$F$4)))</f>
        <v>4.623534128855641E-7</v>
      </c>
      <c r="BB7">
        <f>+$B$6*EXP(-(1/2)*($B$2*(BB$2-Hoja1!$F$3)^2+$C$3*($E7-Hoja1!$F$4)^2+2*$C$2*(BB$2-Hoja1!$F$3)*($E7-Hoja1!$F$4)))</f>
        <v>2.7025999009470205E-7</v>
      </c>
      <c r="BC7">
        <f>+$B$6*EXP(-(1/2)*($B$2*(BC$2-Hoja1!$F$3)^2+$C$3*($E7-Hoja1!$F$4)^2+2*$C$2*(BC$2-Hoja1!$F$3)*($E7-Hoja1!$F$4)))</f>
        <v>1.5526902883923689E-7</v>
      </c>
      <c r="BD7">
        <f>+$B$6*EXP(-(1/2)*($B$2*(BD$2-Hoja1!$F$3)^2+$C$3*($E7-Hoja1!$F$4)^2+2*$C$2*(BD$2-Hoja1!$F$3)*($E7-Hoja1!$F$4)))</f>
        <v>8.7676520880348517E-8</v>
      </c>
    </row>
    <row r="8" spans="1:56" x14ac:dyDescent="0.25">
      <c r="A8">
        <f t="array" ref="A8:B9">TRANSPOSE(Hoja1!F14:G15)</f>
        <v>100</v>
      </c>
      <c r="B8">
        <v>10</v>
      </c>
      <c r="D8">
        <f t="shared" si="4"/>
        <v>0.1</v>
      </c>
      <c r="E8">
        <f t="shared" si="3"/>
        <v>-3.8</v>
      </c>
      <c r="F8">
        <f>+$B$6*EXP(-(1/2)*($B$2*(F$2-Hoja1!$F$3)^2+$C$3*($E8-Hoja1!$F$4)^2+2*$C$2*(F$2-Hoja1!$F$3)*($E8-Hoja1!$F$4)))</f>
        <v>1.7260963233886722E-4</v>
      </c>
      <c r="G8">
        <f>+$B$6*EXP(-(1/2)*($B$2*(G$2-Hoja1!$F$3)^2+$C$3*($E8-Hoja1!$F$4)^2+2*$C$2*(G$2-Hoja1!$F$3)*($E8-Hoja1!$F$4)))</f>
        <v>2.2890383370489857E-4</v>
      </c>
      <c r="H8">
        <f>+$B$6*EXP(-(1/2)*($B$2*(H$2-Hoja1!$F$3)^2+$C$3*($E8-Hoja1!$F$4)^2+2*$C$2*(H$2-Hoja1!$F$3)*($E8-Hoja1!$F$4)))</f>
        <v>2.9835718198226022E-4</v>
      </c>
      <c r="I8">
        <f>+$B$6*EXP(-(1/2)*($B$2*(I$2-Hoja1!$F$3)^2+$C$3*($E8-Hoja1!$F$4)^2+2*$C$2*(I$2-Hoja1!$F$3)*($E8-Hoja1!$F$4)))</f>
        <v>3.8222168092008759E-4</v>
      </c>
      <c r="J8">
        <f>+$B$6*EXP(-(1/2)*($B$2*(J$2-Hoja1!$F$3)^2+$C$3*($E8-Hoja1!$F$4)^2+2*$C$2*(J$2-Hoja1!$F$3)*($E8-Hoja1!$F$4)))</f>
        <v>4.8127082031022633E-4</v>
      </c>
      <c r="K8">
        <f>+$B$6*EXP(-(1/2)*($B$2*(K$2-Hoja1!$F$3)^2+$C$3*($E8-Hoja1!$F$4)^2+2*$C$2*(K$2-Hoja1!$F$3)*($E8-Hoja1!$F$4)))</f>
        <v>5.9560609757811382E-4</v>
      </c>
      <c r="L8">
        <f>+$B$6*EXP(-(1/2)*($B$2*(L$2-Hoja1!$F$3)^2+$C$3*($E8-Hoja1!$F$4)^2+2*$C$2*(L$2-Hoja1!$F$3)*($E8-Hoja1!$F$4)))</f>
        <v>7.2447621325808355E-4</v>
      </c>
      <c r="M8">
        <f>+$B$6*EXP(-(1/2)*($B$2*(M$2-Hoja1!$F$3)^2+$C$3*($E8-Hoja1!$F$4)^2+2*$C$2*(M$2-Hoja1!$F$3)*($E8-Hoja1!$F$4)))</f>
        <v>8.6613286457888194E-4</v>
      </c>
      <c r="N8">
        <f>+$B$6*EXP(-(1/2)*($B$2*(N$2-Hoja1!$F$3)^2+$C$3*($E8-Hoja1!$F$4)^2+2*$C$2*(N$2-Hoja1!$F$3)*($E8-Hoja1!$F$4)))</f>
        <v>1.0177480902225492E-3</v>
      </c>
      <c r="O8">
        <f>+$B$6*EXP(-(1/2)*($B$2*(O$2-Hoja1!$F$3)^2+$C$3*($E8-Hoja1!$F$4)^2+2*$C$2*(O$2-Hoja1!$F$3)*($E8-Hoja1!$F$4)))</f>
        <v>1.1754156417964204E-3</v>
      </c>
      <c r="P8">
        <f>+$B$6*EXP(-(1/2)*($B$2*(P$2-Hoja1!$F$3)^2+$C$3*($E8-Hoja1!$F$4)^2+2*$C$2*(P$2-Hoja1!$F$3)*($E8-Hoja1!$F$4)))</f>
        <v>1.3342525048279611E-3</v>
      </c>
      <c r="Q8">
        <f>+$B$6*EXP(-(1/2)*($B$2*(Q$2-Hoja1!$F$3)^2+$C$3*($E8-Hoja1!$F$4)^2+2*$C$2*(Q$2-Hoja1!$F$3)*($E8-Hoja1!$F$4)))</f>
        <v>1.4886067335968161E-3</v>
      </c>
      <c r="R8">
        <f>+$B$6*EXP(-(1/2)*($B$2*(R$2-Hoja1!$F$3)^2+$C$3*($E8-Hoja1!$F$4)^2+2*$C$2*(R$2-Hoja1!$F$3)*($E8-Hoja1!$F$4)))</f>
        <v>1.6323651823278544E-3</v>
      </c>
      <c r="S8">
        <f>+$B$6*EXP(-(1/2)*($B$2*(S$2-Hoja1!$F$3)^2+$C$3*($E8-Hoja1!$F$4)^2+2*$C$2*(S$2-Hoja1!$F$3)*($E8-Hoja1!$F$4)))</f>
        <v>1.7593411387992492E-3</v>
      </c>
      <c r="T8">
        <f>+$B$6*EXP(-(1/2)*($B$2*(T$2-Hoja1!$F$3)^2+$C$3*($E8-Hoja1!$F$4)^2+2*$C$2*(T$2-Hoja1!$F$3)*($E8-Hoja1!$F$4)))</f>
        <v>1.863709351545868E-3</v>
      </c>
      <c r="U8">
        <f>+$B$6*EXP(-(1/2)*($B$2*(U$2-Hoja1!$F$3)^2+$C$3*($E8-Hoja1!$F$4)^2+2*$C$2*(U$2-Hoja1!$F$3)*($E8-Hoja1!$F$4)))</f>
        <v>1.9404466288573145E-3</v>
      </c>
      <c r="V8">
        <f>+$B$6*EXP(-(1/2)*($B$2*(V$2-Hoja1!$F$3)^2+$C$3*($E8-Hoja1!$F$4)^2+2*$C$2*(V$2-Hoja1!$F$3)*($E8-Hoja1!$F$4)))</f>
        <v>1.9857318938621203E-3</v>
      </c>
      <c r="W8">
        <f>+$B$6*EXP(-(1/2)*($B$2*(W$2-Hoja1!$F$3)^2+$C$3*($E8-Hoja1!$F$4)^2+2*$C$2*(W$2-Hoja1!$F$3)*($E8-Hoja1!$F$4)))</f>
        <v>1.9972614140972068E-3</v>
      </c>
      <c r="X8">
        <f>+$B$6*EXP(-(1/2)*($B$2*(X$2-Hoja1!$F$3)^2+$C$3*($E8-Hoja1!$F$4)^2+2*$C$2*(X$2-Hoja1!$F$3)*($E8-Hoja1!$F$4)))</f>
        <v>1.9744430134774737E-3</v>
      </c>
      <c r="Y8">
        <f>+$B$6*EXP(-(1/2)*($B$2*(Y$2-Hoja1!$F$3)^2+$C$3*($E8-Hoja1!$F$4)^2+2*$C$2*(Y$2-Hoja1!$F$3)*($E8-Hoja1!$F$4)))</f>
        <v>1.9184464749742176E-3</v>
      </c>
      <c r="Z8">
        <f>+$B$6*EXP(-(1/2)*($B$2*(Z$2-Hoja1!$F$3)^2+$C$3*($E8-Hoja1!$F$4)^2+2*$C$2*(Z$2-Hoja1!$F$3)*($E8-Hoja1!$F$4)))</f>
        <v>1.8321041621737024E-3</v>
      </c>
      <c r="AA8">
        <f>+$B$6*EXP(-(1/2)*($B$2*(AA$2-Hoja1!$F$3)^2+$C$3*($E8-Hoja1!$F$4)^2+2*$C$2*(AA$2-Hoja1!$F$3)*($E8-Hoja1!$F$4)))</f>
        <v>1.7196736123088351E-3</v>
      </c>
      <c r="AB8">
        <f>+$B$6*EXP(-(1/2)*($B$2*(AB$2-Hoja1!$F$3)^2+$C$3*($E8-Hoja1!$F$4)^2+2*$C$2*(AB$2-Hoja1!$F$3)*($E8-Hoja1!$F$4)))</f>
        <v>1.586489800912316E-3</v>
      </c>
      <c r="AC8">
        <f>+$B$6*EXP(-(1/2)*($B$2*(AC$2-Hoja1!$F$3)^2+$C$3*($E8-Hoja1!$F$4)^2+2*$C$2*(AC$2-Hoja1!$F$3)*($E8-Hoja1!$F$4)))</f>
        <v>1.4385465939924871E-3</v>
      </c>
      <c r="AD8">
        <f>+$B$6*EXP(-(1/2)*($B$2*(AD$2-Hoja1!$F$3)^2+$C$3*($E8-Hoja1!$F$4)^2+2*$C$2*(AD$2-Hoja1!$F$3)*($E8-Hoja1!$F$4)))</f>
        <v>1.2820529816442124E-3</v>
      </c>
      <c r="AE8">
        <f>+$B$6*EXP(-(1/2)*($B$2*(AE$2-Hoja1!$F$3)^2+$C$3*($E8-Hoja1!$F$4)^2+2*$C$2*(AE$2-Hoja1!$F$3)*($E8-Hoja1!$F$4)))</f>
        <v>1.1230094332839661E-3</v>
      </c>
      <c r="AF8">
        <f>+$B$6*EXP(-(1/2)*($B$2*(AF$2-Hoja1!$F$3)^2+$C$3*($E8-Hoja1!$F$4)^2+2*$C$2*(AF$2-Hoja1!$F$3)*($E8-Hoja1!$F$4)))</f>
        <v>9.6684360053483258E-4</v>
      </c>
      <c r="AG8">
        <f>+$B$6*EXP(-(1/2)*($B$2*(AG$2-Hoja1!$F$3)^2+$C$3*($E8-Hoja1!$F$4)^2+2*$C$2*(AG$2-Hoja1!$F$3)*($E8-Hoja1!$F$4)))</f>
        <v>8.1813399921599127E-4</v>
      </c>
      <c r="AH8">
        <f>+$B$6*EXP(-(1/2)*($B$2*(AH$2-Hoja1!$F$3)^2+$C$3*($E8-Hoja1!$F$4)^2+2*$C$2*(AH$2-Hoja1!$F$3)*($E8-Hoja1!$F$4)))</f>
        <v>6.8043719624160802E-4</v>
      </c>
      <c r="AI8">
        <f>+$B$6*EXP(-(1/2)*($B$2*(AI$2-Hoja1!$F$3)^2+$C$3*($E8-Hoja1!$F$4)^2+2*$C$2*(AI$2-Hoja1!$F$3)*($E8-Hoja1!$F$4)))</f>
        <v>5.5622056656537953E-4</v>
      </c>
      <c r="AJ8">
        <f>+$B$6*EXP(-(1/2)*($B$2*(AJ$2-Hoja1!$F$3)^2+$C$3*($E8-Hoja1!$F$4)^2+2*$C$2*(AJ$2-Hoja1!$F$3)*($E8-Hoja1!$F$4)))</f>
        <v>4.4689081760292994E-4</v>
      </c>
      <c r="AK8">
        <f>+$B$6*EXP(-(1/2)*($B$2*(AK$2-Hoja1!$F$3)^2+$C$3*($E8-Hoja1!$F$4)^2+2*$C$2*(AK$2-Hoja1!$F$3)*($E8-Hoja1!$F$4)))</f>
        <v>3.5289963615705509E-4</v>
      </c>
      <c r="AL8">
        <f>+$B$6*EXP(-(1/2)*($B$2*(AL$2-Hoja1!$F$3)^2+$C$3*($E8-Hoja1!$F$4)^2+2*$C$2*(AL$2-Hoja1!$F$3)*($E8-Hoja1!$F$4)))</f>
        <v>2.7390274290824162E-4</v>
      </c>
      <c r="AM8">
        <f>+$B$6*EXP(-(1/2)*($B$2*(AM$2-Hoja1!$F$3)^2+$C$3*($E8-Hoja1!$F$4)^2+2*$C$2*(AM$2-Hoja1!$F$3)*($E8-Hoja1!$F$4)))</f>
        <v>2.0894738655531211E-4</v>
      </c>
      <c r="AN8">
        <f>+$B$6*EXP(-(1/2)*($B$2*(AN$2-Hoja1!$F$3)^2+$C$3*($E8-Hoja1!$F$4)^2+2*$C$2*(AN$2-Hoja1!$F$3)*($E8-Hoja1!$F$4)))</f>
        <v>1.5666532969206253E-4</v>
      </c>
      <c r="AO8">
        <f>+$B$6*EXP(-(1/2)*($B$2*(AO$2-Hoja1!$F$3)^2+$C$3*($E8-Hoja1!$F$4)^2+2*$C$2*(AO$2-Hoja1!$F$3)*($E8-Hoja1!$F$4)))</f>
        <v>1.1545273933015468E-4</v>
      </c>
      <c r="AP8">
        <f>+$B$6*EXP(-(1/2)*($B$2*(AP$2-Hoja1!$F$3)^2+$C$3*($E8-Hoja1!$F$4)^2+2*$C$2*(AP$2-Hoja1!$F$3)*($E8-Hoja1!$F$4)))</f>
        <v>8.3624007820525082E-5</v>
      </c>
      <c r="AQ8">
        <f>+$B$6*EXP(-(1/2)*($B$2*(AQ$2-Hoja1!$F$3)^2+$C$3*($E8-Hoja1!$F$4)^2+2*$C$2*(AQ$2-Hoja1!$F$3)*($E8-Hoja1!$F$4)))</f>
        <v>5.9532360851887635E-5</v>
      </c>
      <c r="AR8">
        <f>+$B$6*EXP(-(1/2)*($B$2*(AR$2-Hoja1!$F$3)^2+$C$3*($E8-Hoja1!$F$4)^2+2*$C$2*(AR$2-Hoja1!$F$3)*($E8-Hoja1!$F$4)))</f>
        <v>4.1655334322497624E-5</v>
      </c>
      <c r="AS8">
        <f>+$B$6*EXP(-(1/2)*($B$2*(AS$2-Hoja1!$F$3)^2+$C$3*($E8-Hoja1!$F$4)^2+2*$C$2*(AS$2-Hoja1!$F$3)*($E8-Hoja1!$F$4)))</f>
        <v>2.8647289352243577E-5</v>
      </c>
      <c r="AT8">
        <f>+$B$6*EXP(-(1/2)*($B$2*(AT$2-Hoja1!$F$3)^2+$C$3*($E8-Hoja1!$F$4)^2+2*$C$2*(AT$2-Hoja1!$F$3)*($E8-Hoja1!$F$4)))</f>
        <v>1.9363855640675169E-5</v>
      </c>
      <c r="AU8">
        <f>+$B$6*EXP(-(1/2)*($B$2*(AU$2-Hoja1!$F$3)^2+$C$3*($E8-Hoja1!$F$4)^2+2*$C$2*(AU$2-Hoja1!$F$3)*($E8-Hoja1!$F$4)))</f>
        <v>1.2864577547291578E-5</v>
      </c>
      <c r="AV8">
        <f>+$B$6*EXP(-(1/2)*($B$2*(AV$2-Hoja1!$F$3)^2+$C$3*($E8-Hoja1!$F$4)^2+2*$C$2*(AV$2-Hoja1!$F$3)*($E8-Hoja1!$F$4)))</f>
        <v>8.4002964647125975E-6</v>
      </c>
      <c r="AW8">
        <f>+$B$6*EXP(-(1/2)*($B$2*(AW$2-Hoja1!$F$3)^2+$C$3*($E8-Hoja1!$F$4)^2+2*$C$2*(AW$2-Hoja1!$F$3)*($E8-Hoja1!$F$4)))</f>
        <v>5.391245258292094E-6</v>
      </c>
      <c r="AX8">
        <f>+$B$6*EXP(-(1/2)*($B$2*(AX$2-Hoja1!$F$3)^2+$C$3*($E8-Hoja1!$F$4)^2+2*$C$2*(AX$2-Hoja1!$F$3)*($E8-Hoja1!$F$4)))</f>
        <v>3.4007832756330272E-6</v>
      </c>
      <c r="AY8">
        <f>+$B$6*EXP(-(1/2)*($B$2*(AY$2-Hoja1!$F$3)^2+$C$3*($E8-Hoja1!$F$4)^2+2*$C$2*(AY$2-Hoja1!$F$3)*($E8-Hoja1!$F$4)))</f>
        <v>2.1084544081596297E-6</v>
      </c>
      <c r="AZ8">
        <f>+$B$6*EXP(-(1/2)*($B$2*(AZ$2-Hoja1!$F$3)^2+$C$3*($E8-Hoja1!$F$4)^2+2*$C$2*(AZ$2-Hoja1!$F$3)*($E8-Hoja1!$F$4)))</f>
        <v>1.2848276205380332E-6</v>
      </c>
      <c r="BA8">
        <f>+$B$6*EXP(-(1/2)*($B$2*(BA$2-Hoja1!$F$3)^2+$C$3*($E8-Hoja1!$F$4)^2+2*$C$2*(BA$2-Hoja1!$F$3)*($E8-Hoja1!$F$4)))</f>
        <v>7.6952176055669679E-7</v>
      </c>
      <c r="BB8">
        <f>+$B$6*EXP(-(1/2)*($B$2*(BB$2-Hoja1!$F$3)^2+$C$3*($E8-Hoja1!$F$4)^2+2*$C$2*(BB$2-Hoja1!$F$3)*($E8-Hoja1!$F$4)))</f>
        <v>4.5299388319945184E-7</v>
      </c>
      <c r="BC8">
        <f>+$B$6*EXP(-(1/2)*($B$2*(BC$2-Hoja1!$F$3)^2+$C$3*($E8-Hoja1!$F$4)^2+2*$C$2*(BC$2-Hoja1!$F$3)*($E8-Hoja1!$F$4)))</f>
        <v>2.6209525682111421E-7</v>
      </c>
      <c r="BD8">
        <f>+$B$6*EXP(-(1/2)*($B$2*(BD$2-Hoja1!$F$3)^2+$C$3*($E8-Hoja1!$F$4)^2+2*$C$2*(BD$2-Hoja1!$F$3)*($E8-Hoja1!$F$4)))</f>
        <v>1.4904636084383061E-7</v>
      </c>
    </row>
    <row r="9" spans="1:56" x14ac:dyDescent="0.25">
      <c r="A9">
        <v>0</v>
      </c>
      <c r="B9">
        <v>12</v>
      </c>
      <c r="D9">
        <f t="shared" si="4"/>
        <v>0.12000000000000001</v>
      </c>
      <c r="E9">
        <f t="shared" si="3"/>
        <v>-3.5599999999999996</v>
      </c>
      <c r="F9">
        <f>+$B$6*EXP(-(1/2)*($B$2*(F$2-Hoja1!$F$3)^2+$C$3*($E9-Hoja1!$F$4)^2+2*$C$2*(F$2-Hoja1!$F$3)*($E9-Hoja1!$F$4)))</f>
        <v>2.0268019098497E-4</v>
      </c>
      <c r="G9">
        <f>+$B$6*EXP(-(1/2)*($B$2*(G$2-Hoja1!$F$3)^2+$C$3*($E9-Hoja1!$F$4)^2+2*$C$2*(G$2-Hoja1!$F$3)*($E9-Hoja1!$F$4)))</f>
        <v>2.7068431272904642E-4</v>
      </c>
      <c r="H9">
        <f>+$B$6*EXP(-(1/2)*($B$2*(H$2-Hoja1!$F$3)^2+$C$3*($E9-Hoja1!$F$4)^2+2*$C$2*(H$2-Hoja1!$F$3)*($E9-Hoja1!$F$4)))</f>
        <v>3.5531231577416771E-4</v>
      </c>
      <c r="I9">
        <f>+$B$6*EXP(-(1/2)*($B$2*(I$2-Hoja1!$F$3)^2+$C$3*($E9-Hoja1!$F$4)^2+2*$C$2*(I$2-Hoja1!$F$3)*($E9-Hoja1!$F$4)))</f>
        <v>4.5840867361950321E-4</v>
      </c>
      <c r="J9">
        <f>+$B$6*EXP(-(1/2)*($B$2*(J$2-Hoja1!$F$3)^2+$C$3*($E9-Hoja1!$F$4)^2+2*$C$2*(J$2-Hoja1!$F$3)*($E9-Hoja1!$F$4)))</f>
        <v>5.8128723089616318E-4</v>
      </c>
      <c r="K9">
        <f>+$B$6*EXP(-(1/2)*($B$2*(K$2-Hoja1!$F$3)^2+$C$3*($E9-Hoja1!$F$4)^2+2*$C$2*(K$2-Hoja1!$F$3)*($E9-Hoja1!$F$4)))</f>
        <v>7.2447621325808377E-4</v>
      </c>
      <c r="L9">
        <f>+$B$6*EXP(-(1/2)*($B$2*(L$2-Hoja1!$F$3)^2+$C$3*($E9-Hoja1!$F$4)^2+2*$C$2*(L$2-Hoja1!$F$3)*($E9-Hoja1!$F$4)))</f>
        <v>8.874683427342187E-4</v>
      </c>
      <c r="M9">
        <f>+$B$6*EXP(-(1/2)*($B$2*(M$2-Hoja1!$F$3)^2+$C$3*($E9-Hoja1!$F$4)^2+2*$C$2*(M$2-Hoja1!$F$3)*($E9-Hoja1!$F$4)))</f>
        <v>1.0685060873371164E-3</v>
      </c>
      <c r="N9">
        <f>+$B$6*EXP(-(1/2)*($B$2*(N$2-Hoja1!$F$3)^2+$C$3*($E9-Hoja1!$F$4)^2+2*$C$2*(N$2-Hoja1!$F$3)*($E9-Hoja1!$F$4)))</f>
        <v>1.2644350405031882E-3</v>
      </c>
      <c r="O9">
        <f>+$B$6*EXP(-(1/2)*($B$2*(O$2-Hoja1!$F$3)^2+$C$3*($E9-Hoja1!$F$4)^2+2*$C$2*(O$2-Hoja1!$F$3)*($E9-Hoja1!$F$4)))</f>
        <v>1.4706571407103431E-3</v>
      </c>
      <c r="P9">
        <f>+$B$6*EXP(-(1/2)*($B$2*(P$2-Hoja1!$F$3)^2+$C$3*($E9-Hoja1!$F$4)^2+2*$C$2*(P$2-Hoja1!$F$3)*($E9-Hoja1!$F$4)))</f>
        <v>1.6812091331831563E-3</v>
      </c>
      <c r="Q9">
        <f>+$B$6*EXP(-(1/2)*($B$2*(Q$2-Hoja1!$F$3)^2+$C$3*($E9-Hoja1!$F$4)^2+2*$C$2*(Q$2-Hoja1!$F$3)*($E9-Hoja1!$F$4)))</f>
        <v>1.8889803345314056E-3</v>
      </c>
      <c r="R9">
        <f>+$B$6*EXP(-(1/2)*($B$2*(R$2-Hoja1!$F$3)^2+$C$3*($E9-Hoja1!$F$4)^2+2*$C$2*(R$2-Hoja1!$F$3)*($E9-Hoja1!$F$4)))</f>
        <v>2.0860683022724423E-3</v>
      </c>
      <c r="S9">
        <f>+$B$6*EXP(-(1/2)*($B$2*(S$2-Hoja1!$F$3)^2+$C$3*($E9-Hoja1!$F$4)^2+2*$C$2*(S$2-Hoja1!$F$3)*($E9-Hoja1!$F$4)))</f>
        <v>2.2642532655580954E-3</v>
      </c>
      <c r="T9">
        <f>+$B$6*EXP(-(1/2)*($B$2*(T$2-Hoja1!$F$3)^2+$C$3*($E9-Hoja1!$F$4)^2+2*$C$2*(T$2-Hoja1!$F$3)*($E9-Hoja1!$F$4)))</f>
        <v>2.4155546797115087E-3</v>
      </c>
      <c r="U9">
        <f>+$B$6*EXP(-(1/2)*($B$2*(U$2-Hoja1!$F$3)^2+$C$3*($E9-Hoja1!$F$4)^2+2*$C$2*(U$2-Hoja1!$F$3)*($E9-Hoja1!$F$4)))</f>
        <v>2.5328188767808862E-3</v>
      </c>
      <c r="V9">
        <f>+$B$6*EXP(-(1/2)*($B$2*(V$2-Hoja1!$F$3)^2+$C$3*($E9-Hoja1!$F$4)^2+2*$C$2*(V$2-Hoja1!$F$3)*($E9-Hoja1!$F$4)))</f>
        <v>2.6102781442158864E-3</v>
      </c>
      <c r="W9">
        <f>+$B$6*EXP(-(1/2)*($B$2*(W$2-Hoja1!$F$3)^2+$C$3*($E9-Hoja1!$F$4)^2+2*$C$2*(W$2-Hoja1!$F$3)*($E9-Hoja1!$F$4)))</f>
        <v>2.6440205799373195E-3</v>
      </c>
      <c r="X9">
        <f>+$B$6*EXP(-(1/2)*($B$2*(X$2-Hoja1!$F$3)^2+$C$3*($E9-Hoja1!$F$4)^2+2*$C$2*(X$2-Hoja1!$F$3)*($E9-Hoja1!$F$4)))</f>
        <v>2.6323174736362981E-3</v>
      </c>
      <c r="Y9">
        <f>+$B$6*EXP(-(1/2)*($B$2*(Y$2-Hoja1!$F$3)^2+$C$3*($E9-Hoja1!$F$4)^2+2*$C$2*(Y$2-Hoja1!$F$3)*($E9-Hoja1!$F$4)))</f>
        <v>2.575770076255039E-3</v>
      </c>
      <c r="Z9">
        <f>+$B$6*EXP(-(1/2)*($B$2*(Z$2-Hoja1!$F$3)^2+$C$3*($E9-Hoja1!$F$4)^2+2*$C$2*(Z$2-Hoja1!$F$3)*($E9-Hoja1!$F$4)))</f>
        <v>2.4772584114284711E-3</v>
      </c>
      <c r="AA9">
        <f>+$B$6*EXP(-(1/2)*($B$2*(AA$2-Hoja1!$F$3)^2+$C$3*($E9-Hoja1!$F$4)^2+2*$C$2*(AA$2-Hoja1!$F$3)*($E9-Hoja1!$F$4)))</f>
        <v>2.3416981954172398E-3</v>
      </c>
      <c r="AB9">
        <f>+$B$6*EXP(-(1/2)*($B$2*(AB$2-Hoja1!$F$3)^2+$C$3*($E9-Hoja1!$F$4)^2+2*$C$2*(AB$2-Hoja1!$F$3)*($E9-Hoja1!$F$4)))</f>
        <v>2.1756344256710076E-3</v>
      </c>
      <c r="AC9">
        <f>+$B$6*EXP(-(1/2)*($B$2*(AC$2-Hoja1!$F$3)^2+$C$3*($E9-Hoja1!$F$4)^2+2*$C$2*(AC$2-Hoja1!$F$3)*($E9-Hoja1!$F$4)))</f>
        <v>1.9867184018027943E-3</v>
      </c>
      <c r="AD9">
        <f>+$B$6*EXP(-(1/2)*($B$2*(AD$2-Hoja1!$F$3)^2+$C$3*($E9-Hoja1!$F$4)^2+2*$C$2*(AD$2-Hoja1!$F$3)*($E9-Hoja1!$F$4)))</f>
        <v>1.7831262687567687E-3</v>
      </c>
      <c r="AE9">
        <f>+$B$6*EXP(-(1/2)*($B$2*(AE$2-Hoja1!$F$3)^2+$C$3*($E9-Hoja1!$F$4)^2+2*$C$2*(AE$2-Hoja1!$F$3)*($E9-Hoja1!$F$4)))</f>
        <v>1.5729802616788581E-3</v>
      </c>
      <c r="AF9">
        <f>+$B$6*EXP(-(1/2)*($B$2*(AF$2-Hoja1!$F$3)^2+$C$3*($E9-Hoja1!$F$4)^2+2*$C$2*(AF$2-Hoja1!$F$3)*($E9-Hoja1!$F$4)))</f>
        <v>1.3638287437057178E-3</v>
      </c>
      <c r="AG9">
        <f>+$B$6*EXP(-(1/2)*($B$2*(AG$2-Hoja1!$F$3)^2+$C$3*($E9-Hoja1!$F$4)^2+2*$C$2*(AG$2-Hoja1!$F$3)*($E9-Hoja1!$F$4)))</f>
        <v>1.1622292386313112E-3</v>
      </c>
      <c r="AH9">
        <f>+$B$6*EXP(-(1/2)*($B$2*(AH$2-Hoja1!$F$3)^2+$C$3*($E9-Hoja1!$F$4)^2+2*$C$2*(AH$2-Hoja1!$F$3)*($E9-Hoja1!$F$4)))</f>
        <v>9.7346232023417059E-4</v>
      </c>
      <c r="AI9">
        <f>+$B$6*EXP(-(1/2)*($B$2*(AI$2-Hoja1!$F$3)^2+$C$3*($E9-Hoja1!$F$4)^2+2*$C$2*(AI$2-Hoja1!$F$3)*($E9-Hoja1!$F$4)))</f>
        <v>8.0138624943671809E-4</v>
      </c>
      <c r="AJ9">
        <f>+$B$6*EXP(-(1/2)*($B$2*(AJ$2-Hoja1!$F$3)^2+$C$3*($E9-Hoja1!$F$4)^2+2*$C$2*(AJ$2-Hoja1!$F$3)*($E9-Hoja1!$F$4)))</f>
        <v>6.4842539916249711E-4</v>
      </c>
      <c r="AK9">
        <f>+$B$6*EXP(-(1/2)*($B$2*(AK$2-Hoja1!$F$3)^2+$C$3*($E9-Hoja1!$F$4)^2+2*$C$2*(AK$2-Hoja1!$F$3)*($E9-Hoja1!$F$4)))</f>
        <v>5.1567198864351448E-4</v>
      </c>
      <c r="AL9">
        <f>+$B$6*EXP(-(1/2)*($B$2*(AL$2-Hoja1!$F$3)^2+$C$3*($E9-Hoja1!$F$4)^2+2*$C$2*(AL$2-Hoja1!$F$3)*($E9-Hoja1!$F$4)))</f>
        <v>4.0307183782955884E-4</v>
      </c>
      <c r="AM9">
        <f>+$B$6*EXP(-(1/2)*($B$2*(AM$2-Hoja1!$F$3)^2+$C$3*($E9-Hoja1!$F$4)^2+2*$C$2*(AM$2-Hoja1!$F$3)*($E9-Hoja1!$F$4)))</f>
        <v>3.0966117782144667E-4</v>
      </c>
      <c r="AN9">
        <f>+$B$6*EXP(-(1/2)*($B$2*(AN$2-Hoja1!$F$3)^2+$C$3*($E9-Hoja1!$F$4)^2+2*$C$2*(AN$2-Hoja1!$F$3)*($E9-Hoja1!$F$4)))</f>
        <v>2.3382258551948856E-4</v>
      </c>
      <c r="AO9">
        <f>+$B$6*EXP(-(1/2)*($B$2*(AO$2-Hoja1!$F$3)^2+$C$3*($E9-Hoja1!$F$4)^2+2*$C$2*(AO$2-Hoja1!$F$3)*($E9-Hoja1!$F$4)))</f>
        <v>1.7353278907024784E-4</v>
      </c>
      <c r="AP9">
        <f>+$B$6*EXP(-(1/2)*($B$2*(AP$2-Hoja1!$F$3)^2+$C$3*($E9-Hoja1!$F$4)^2+2*$C$2*(AP$2-Hoja1!$F$3)*($E9-Hoja1!$F$4)))</f>
        <v>1.265820214297186E-4</v>
      </c>
      <c r="AQ9">
        <f>+$B$6*EXP(-(1/2)*($B$2*(AQ$2-Hoja1!$F$3)^2+$C$3*($E9-Hoja1!$F$4)^2+2*$C$2*(AQ$2-Hoja1!$F$3)*($E9-Hoja1!$F$4)))</f>
        <v>9.0752353807088012E-5</v>
      </c>
      <c r="AR9">
        <f>+$B$6*EXP(-(1/2)*($B$2*(AR$2-Hoja1!$F$3)^2+$C$3*($E9-Hoja1!$F$4)^2+2*$C$2*(AR$2-Hoja1!$F$3)*($E9-Hoja1!$F$4)))</f>
        <v>6.3949795573077883E-5</v>
      </c>
      <c r="AS9">
        <f>+$B$6*EXP(-(1/2)*($B$2*(AS$2-Hoja1!$F$3)^2+$C$3*($E9-Hoja1!$F$4)^2+2*$C$2*(AS$2-Hoja1!$F$3)*($E9-Hoja1!$F$4)))</f>
        <v>4.4291033505543968E-5</v>
      </c>
      <c r="AT9">
        <f>+$B$6*EXP(-(1/2)*($B$2*(AT$2-Hoja1!$F$3)^2+$C$3*($E9-Hoja1!$F$4)^2+2*$C$2*(AT$2-Hoja1!$F$3)*($E9-Hoja1!$F$4)))</f>
        <v>3.0150037709481816E-5</v>
      </c>
      <c r="AU9">
        <f>+$B$6*EXP(-(1/2)*($B$2*(AU$2-Hoja1!$F$3)^2+$C$3*($E9-Hoja1!$F$4)^2+2*$C$2*(AU$2-Hoja1!$F$3)*($E9-Hoja1!$F$4)))</f>
        <v>2.0172294331031142E-5</v>
      </c>
      <c r="AV9">
        <f>+$B$6*EXP(-(1/2)*($B$2*(AV$2-Hoja1!$F$3)^2+$C$3*($E9-Hoja1!$F$4)^2+2*$C$2*(AV$2-Hoja1!$F$3)*($E9-Hoja1!$F$4)))</f>
        <v>1.3265332012004009E-5</v>
      </c>
      <c r="AW9">
        <f>+$B$6*EXP(-(1/2)*($B$2*(AW$2-Hoja1!$F$3)^2+$C$3*($E9-Hoja1!$F$4)^2+2*$C$2*(AW$2-Hoja1!$F$3)*($E9-Hoja1!$F$4)))</f>
        <v>8.5738591264826211E-6</v>
      </c>
      <c r="AX9">
        <f>+$B$6*EXP(-(1/2)*($B$2*(AX$2-Hoja1!$F$3)^2+$C$3*($E9-Hoja1!$F$4)^2+2*$C$2*(AX$2-Hoja1!$F$3)*($E9-Hoja1!$F$4)))</f>
        <v>5.4466560905430799E-6</v>
      </c>
      <c r="AY9">
        <f>+$B$6*EXP(-(1/2)*($B$2*(AY$2-Hoja1!$F$3)^2+$C$3*($E9-Hoja1!$F$4)^2+2*$C$2*(AY$2-Hoja1!$F$3)*($E9-Hoja1!$F$4)))</f>
        <v>3.4007832756330272E-6</v>
      </c>
      <c r="AZ9">
        <f>+$B$6*EXP(-(1/2)*($B$2*(AZ$2-Hoja1!$F$3)^2+$C$3*($E9-Hoja1!$F$4)^2+2*$C$2*(AZ$2-Hoja1!$F$3)*($E9-Hoja1!$F$4)))</f>
        <v>2.0870043273068557E-6</v>
      </c>
      <c r="BA9">
        <f>+$B$6*EXP(-(1/2)*($B$2*(BA$2-Hoja1!$F$3)^2+$C$3*($E9-Hoja1!$F$4)^2+2*$C$2*(BA$2-Hoja1!$F$3)*($E9-Hoja1!$F$4)))</f>
        <v>1.2588185505910504E-6</v>
      </c>
      <c r="BB9">
        <f>+$B$6*EXP(-(1/2)*($B$2*(BB$2-Hoja1!$F$3)^2+$C$3*($E9-Hoja1!$F$4)^2+2*$C$2*(BB$2-Hoja1!$F$3)*($E9-Hoja1!$F$4)))</f>
        <v>7.462739985740019E-7</v>
      </c>
      <c r="BC9">
        <f>+$B$6*EXP(-(1/2)*($B$2*(BC$2-Hoja1!$F$3)^2+$C$3*($E9-Hoja1!$F$4)^2+2*$C$2*(BC$2-Hoja1!$F$3)*($E9-Hoja1!$F$4)))</f>
        <v>4.3483938992946032E-7</v>
      </c>
      <c r="BD9">
        <f>+$B$6*EXP(-(1/2)*($B$2*(BD$2-Hoja1!$F$3)^2+$C$3*($E9-Hoja1!$F$4)^2+2*$C$2*(BD$2-Hoja1!$F$3)*($E9-Hoja1!$F$4)))</f>
        <v>2.4903181655536782E-7</v>
      </c>
    </row>
    <row r="10" spans="1:56" x14ac:dyDescent="0.25">
      <c r="D10">
        <f t="shared" si="4"/>
        <v>0.14000000000000001</v>
      </c>
      <c r="E10">
        <f t="shared" si="3"/>
        <v>-3.32</v>
      </c>
      <c r="F10">
        <f>+$B$6*EXP(-(1/2)*($B$2*(F$2-Hoja1!$F$3)^2+$C$3*($E10-Hoja1!$F$4)^2+2*$C$2*(F$2-Hoja1!$F$3)*($E10-Hoja1!$F$4)))</f>
        <v>2.3391225383553285E-4</v>
      </c>
      <c r="G10">
        <f>+$B$6*EXP(-(1/2)*($B$2*(G$2-Hoja1!$F$3)^2+$C$3*($E10-Hoja1!$F$4)^2+2*$C$2*(G$2-Hoja1!$F$3)*($E10-Hoja1!$F$4)))</f>
        <v>3.1460708566926498E-4</v>
      </c>
      <c r="H10">
        <f>+$B$6*EXP(-(1/2)*($B$2*(H$2-Hoja1!$F$3)^2+$C$3*($E10-Hoja1!$F$4)^2+2*$C$2*(H$2-Hoja1!$F$3)*($E10-Hoja1!$F$4)))</f>
        <v>4.1589089943578597E-4</v>
      </c>
      <c r="I10">
        <f>+$B$6*EXP(-(1/2)*($B$2*(I$2-Hoja1!$F$3)^2+$C$3*($E10-Hoja1!$F$4)^2+2*$C$2*(I$2-Hoja1!$F$3)*($E10-Hoja1!$F$4)))</f>
        <v>5.4036315167283876E-4</v>
      </c>
      <c r="J10">
        <f>+$B$6*EXP(-(1/2)*($B$2*(J$2-Hoja1!$F$3)^2+$C$3*($E10-Hoja1!$F$4)^2+2*$C$2*(J$2-Hoja1!$F$3)*($E10-Hoja1!$F$4)))</f>
        <v>6.9006090951960009E-4</v>
      </c>
      <c r="K10">
        <f>+$B$6*EXP(-(1/2)*($B$2*(K$2-Hoja1!$F$3)^2+$C$3*($E10-Hoja1!$F$4)^2+2*$C$2*(K$2-Hoja1!$F$3)*($E10-Hoja1!$F$4)))</f>
        <v>8.6613286457888075E-4</v>
      </c>
      <c r="L10">
        <f>+$B$6*EXP(-(1/2)*($B$2*(L$2-Hoja1!$F$3)^2+$C$3*($E10-Hoja1!$F$4)^2+2*$C$2*(L$2-Hoja1!$F$3)*($E10-Hoja1!$F$4)))</f>
        <v>1.0685060873371164E-3</v>
      </c>
      <c r="M10">
        <f>+$B$6*EXP(-(1/2)*($B$2*(M$2-Hoja1!$F$3)^2+$C$3*($E10-Hoja1!$F$4)^2+2*$C$2*(M$2-Hoja1!$F$3)*($E10-Hoja1!$F$4)))</f>
        <v>1.2955819087133169E-3</v>
      </c>
      <c r="N10">
        <f>+$B$6*EXP(-(1/2)*($B$2*(N$2-Hoja1!$F$3)^2+$C$3*($E10-Hoja1!$F$4)^2+2*$C$2*(N$2-Hoja1!$F$3)*($E10-Hoja1!$F$4)))</f>
        <v>1.5440030026400554E-3</v>
      </c>
      <c r="O10">
        <f>+$B$6*EXP(-(1/2)*($B$2*(O$2-Hoja1!$F$3)^2+$C$3*($E10-Hoja1!$F$4)^2+2*$C$2*(O$2-Hoja1!$F$3)*($E10-Hoja1!$F$4)))</f>
        <v>1.8085344986237283E-3</v>
      </c>
      <c r="P10">
        <f>+$B$6*EXP(-(1/2)*($B$2*(P$2-Hoja1!$F$3)^2+$C$3*($E10-Hoja1!$F$4)^2+2*$C$2*(P$2-Hoja1!$F$3)*($E10-Hoja1!$F$4)))</f>
        <v>2.0820964604433855E-3</v>
      </c>
      <c r="Q10">
        <f>+$B$6*EXP(-(1/2)*($B$2*(Q$2-Hoja1!$F$3)^2+$C$3*($E10-Hoja1!$F$4)^2+2*$C$2*(Q$2-Hoja1!$F$3)*($E10-Hoja1!$F$4)))</f>
        <v>2.3559728725331712E-3</v>
      </c>
      <c r="R10">
        <f>+$B$6*EXP(-(1/2)*($B$2*(R$2-Hoja1!$F$3)^2+$C$3*($E10-Hoja1!$F$4)^2+2*$C$2*(R$2-Hoja1!$F$3)*($E10-Hoja1!$F$4)))</f>
        <v>2.6202040679024416E-3</v>
      </c>
      <c r="S10">
        <f>+$B$6*EXP(-(1/2)*($B$2*(S$2-Hoja1!$F$3)^2+$C$3*($E10-Hoja1!$F$4)^2+2*$C$2*(S$2-Hoja1!$F$3)*($E10-Hoja1!$F$4)))</f>
        <v>2.864147230247323E-3</v>
      </c>
      <c r="T10">
        <f>+$B$6*EXP(-(1/2)*($B$2*(T$2-Hoja1!$F$3)^2+$C$3*($E10-Hoja1!$F$4)^2+2*$C$2*(T$2-Hoja1!$F$3)*($E10-Hoja1!$F$4)))</f>
        <v>3.0771661944290888E-3</v>
      </c>
      <c r="U10">
        <f>+$B$6*EXP(-(1/2)*($B$2*(U$2-Hoja1!$F$3)^2+$C$3*($E10-Hoja1!$F$4)^2+2*$C$2*(U$2-Hoja1!$F$3)*($E10-Hoja1!$F$4)))</f>
        <v>3.2493908839545814E-3</v>
      </c>
      <c r="V10">
        <f>+$B$6*EXP(-(1/2)*($B$2*(V$2-Hoja1!$F$3)^2+$C$3*($E10-Hoja1!$F$4)^2+2*$C$2*(V$2-Hoja1!$F$3)*($E10-Hoja1!$F$4)))</f>
        <v>3.3724720120385915E-3</v>
      </c>
      <c r="W10">
        <f>+$B$6*EXP(-(1/2)*($B$2*(W$2-Hoja1!$F$3)^2+$C$3*($E10-Hoja1!$F$4)^2+2*$C$2*(W$2-Hoja1!$F$3)*($E10-Hoja1!$F$4)))</f>
        <v>3.4402510966128259E-3</v>
      </c>
      <c r="X10">
        <f>+$B$6*EXP(-(1/2)*($B$2*(X$2-Hoja1!$F$3)^2+$C$3*($E10-Hoja1!$F$4)^2+2*$C$2*(X$2-Hoja1!$F$3)*($E10-Hoja1!$F$4)))</f>
        <v>3.4492710320417372E-3</v>
      </c>
      <c r="Y10">
        <f>+$B$6*EXP(-(1/2)*($B$2*(Y$2-Hoja1!$F$3)^2+$C$3*($E10-Hoja1!$F$4)^2+2*$C$2*(Y$2-Hoja1!$F$3)*($E10-Hoja1!$F$4)))</f>
        <v>3.3990683024937075E-3</v>
      </c>
      <c r="Z10">
        <f>+$B$6*EXP(-(1/2)*($B$2*(Z$2-Hoja1!$F$3)^2+$C$3*($E10-Hoja1!$F$4)^2+2*$C$2*(Z$2-Hoja1!$F$3)*($E10-Hoja1!$F$4)))</f>
        <v>3.2922124538049512E-3</v>
      </c>
      <c r="AA10">
        <f>+$B$6*EXP(-(1/2)*($B$2*(AA$2-Hoja1!$F$3)^2+$C$3*($E10-Hoja1!$F$4)^2+2*$C$2*(AA$2-Hoja1!$F$3)*($E10-Hoja1!$F$4)))</f>
        <v>3.1340881447560012E-3</v>
      </c>
      <c r="AB10">
        <f>+$B$6*EXP(-(1/2)*($B$2*(AB$2-Hoja1!$F$3)^2+$C$3*($E10-Hoja1!$F$4)^2+2*$C$2*(AB$2-Hoja1!$F$3)*($E10-Hoja1!$F$4)))</f>
        <v>2.9324455118643123E-3</v>
      </c>
      <c r="AC10">
        <f>+$B$6*EXP(-(1/2)*($B$2*(AC$2-Hoja1!$F$3)^2+$C$3*($E10-Hoja1!$F$4)^2+2*$C$2*(AC$2-Hoja1!$F$3)*($E10-Hoja1!$F$4)))</f>
        <v>2.6967711103876657E-3</v>
      </c>
      <c r="AD10">
        <f>+$B$6*EXP(-(1/2)*($B$2*(AD$2-Hoja1!$F$3)^2+$C$3*($E10-Hoja1!$F$4)^2+2*$C$2*(AD$2-Hoja1!$F$3)*($E10-Hoja1!$F$4)))</f>
        <v>2.4375504571910217E-3</v>
      </c>
      <c r="AE10">
        <f>+$B$6*EXP(-(1/2)*($B$2*(AE$2-Hoja1!$F$3)^2+$C$3*($E10-Hoja1!$F$4)^2+2*$C$2*(AE$2-Hoja1!$F$3)*($E10-Hoja1!$F$4)))</f>
        <v>2.1655017196745823E-3</v>
      </c>
      <c r="AF10">
        <f>+$B$6*EXP(-(1/2)*($B$2*(AF$2-Hoja1!$F$3)^2+$C$3*($E10-Hoja1!$F$4)^2+2*$C$2*(AF$2-Hoja1!$F$3)*($E10-Hoja1!$F$4)))</f>
        <v>1.890857684636694E-3</v>
      </c>
      <c r="AG10">
        <f>+$B$6*EXP(-(1/2)*($B$2*(AG$2-Hoja1!$F$3)^2+$C$3*($E10-Hoja1!$F$4)^2+2*$C$2*(AG$2-Hoja1!$F$3)*($E10-Hoja1!$F$4)))</f>
        <v>1.6227609346660572E-3</v>
      </c>
      <c r="AH10">
        <f>+$B$6*EXP(-(1/2)*($B$2*(AH$2-Hoja1!$F$3)^2+$C$3*($E10-Hoja1!$F$4)^2+2*$C$2*(AH$2-Hoja1!$F$3)*($E10-Hoja1!$F$4)))</f>
        <v>1.368817777271719E-3</v>
      </c>
      <c r="AI10">
        <f>+$B$6*EXP(-(1/2)*($B$2*(AI$2-Hoja1!$F$3)^2+$C$3*($E10-Hoja1!$F$4)^2+2*$C$2*(AI$2-Hoja1!$F$3)*($E10-Hoja1!$F$4)))</f>
        <v>1.1348334303156254E-3</v>
      </c>
      <c r="AJ10">
        <f>+$B$6*EXP(-(1/2)*($B$2*(AJ$2-Hoja1!$F$3)^2+$C$3*($E10-Hoja1!$F$4)^2+2*$C$2*(AJ$2-Hoja1!$F$3)*($E10-Hoja1!$F$4)))</f>
        <v>9.2472797524737209E-4</v>
      </c>
      <c r="AK10">
        <f>+$B$6*EXP(-(1/2)*($B$2*(AK$2-Hoja1!$F$3)^2+$C$3*($E10-Hoja1!$F$4)^2+2*$C$2*(AK$2-Hoja1!$F$3)*($E10-Hoja1!$F$4)))</f>
        <v>7.4061288411041452E-4</v>
      </c>
      <c r="AL10">
        <f>+$B$6*EXP(-(1/2)*($B$2*(AL$2-Hoja1!$F$3)^2+$C$3*($E10-Hoja1!$F$4)^2+2*$C$2*(AL$2-Hoja1!$F$3)*($E10-Hoja1!$F$4)))</f>
        <v>5.8299377975332362E-4</v>
      </c>
      <c r="AM10">
        <f>+$B$6*EXP(-(1/2)*($B$2*(AM$2-Hoja1!$F$3)^2+$C$3*($E10-Hoja1!$F$4)^2+2*$C$2*(AM$2-Hoja1!$F$3)*($E10-Hoja1!$F$4)))</f>
        <v>4.5105756441921356E-4</v>
      </c>
      <c r="AN10">
        <f>+$B$6*EXP(-(1/2)*($B$2*(AN$2-Hoja1!$F$3)^2+$C$3*($E10-Hoja1!$F$4)^2+2*$C$2*(AN$2-Hoja1!$F$3)*($E10-Hoja1!$F$4)))</f>
        <v>3.4300101981565661E-4</v>
      </c>
      <c r="AO10">
        <f>+$B$6*EXP(-(1/2)*($B$2*(AO$2-Hoja1!$F$3)^2+$C$3*($E10-Hoja1!$F$4)^2+2*$C$2*(AO$2-Hoja1!$F$3)*($E10-Hoja1!$F$4)))</f>
        <v>2.5636234967401646E-4</v>
      </c>
      <c r="AP10">
        <f>+$B$6*EXP(-(1/2)*($B$2*(AP$2-Hoja1!$F$3)^2+$C$3*($E10-Hoja1!$F$4)^2+2*$C$2*(AP$2-Hoja1!$F$3)*($E10-Hoja1!$F$4)))</f>
        <v>1.8832521283401624E-4</v>
      </c>
      <c r="AQ10">
        <f>+$B$6*EXP(-(1/2)*($B$2*(AQ$2-Hoja1!$F$3)^2+$C$3*($E10-Hoja1!$F$4)^2+2*$C$2*(AQ$2-Hoja1!$F$3)*($E10-Hoja1!$F$4)))</f>
        <v>1.3597469137494804E-4</v>
      </c>
      <c r="AR10">
        <f>+$B$6*EXP(-(1/2)*($B$2*(AR$2-Hoja1!$F$3)^2+$C$3*($E10-Hoja1!$F$4)^2+2*$C$2*(AR$2-Hoja1!$F$3)*($E10-Hoja1!$F$4)))</f>
        <v>9.6494617281365144E-5</v>
      </c>
      <c r="AS10">
        <f>+$B$6*EXP(-(1/2)*($B$2*(AS$2-Hoja1!$F$3)^2+$C$3*($E10-Hoja1!$F$4)^2+2*$C$2*(AS$2-Hoja1!$F$3)*($E10-Hoja1!$F$4)))</f>
        <v>6.7304404417967625E-5</v>
      </c>
      <c r="AT10">
        <f>+$B$6*EXP(-(1/2)*($B$2*(AT$2-Hoja1!$F$3)^2+$C$3*($E10-Hoja1!$F$4)^2+2*$C$2*(AT$2-Hoja1!$F$3)*($E10-Hoja1!$F$4)))</f>
        <v>4.6140178933302612E-5</v>
      </c>
      <c r="AU10">
        <f>+$B$6*EXP(-(1/2)*($B$2*(AU$2-Hoja1!$F$3)^2+$C$3*($E10-Hoja1!$F$4)^2+2*$C$2*(AU$2-Hoja1!$F$3)*($E10-Hoja1!$F$4)))</f>
        <v>3.1089264992997936E-5</v>
      </c>
      <c r="AV10">
        <f>+$B$6*EXP(-(1/2)*($B$2*(AV$2-Hoja1!$F$3)^2+$C$3*($E10-Hoja1!$F$4)^2+2*$C$2*(AV$2-Hoja1!$F$3)*($E10-Hoja1!$F$4)))</f>
        <v>2.0589084037538364E-5</v>
      </c>
      <c r="AW10">
        <f>+$B$6*EXP(-(1/2)*($B$2*(AW$2-Hoja1!$F$3)^2+$C$3*($E10-Hoja1!$F$4)^2+2*$C$2*(AW$2-Hoja1!$F$3)*($E10-Hoja1!$F$4)))</f>
        <v>1.3401672143394004E-5</v>
      </c>
      <c r="AX10">
        <f>+$B$6*EXP(-(1/2)*($B$2*(AX$2-Hoja1!$F$3)^2+$C$3*($E10-Hoja1!$F$4)^2+2*$C$2*(AX$2-Hoja1!$F$3)*($E10-Hoja1!$F$4)))</f>
        <v>8.5738591264825754E-6</v>
      </c>
      <c r="AY10">
        <f>+$B$6*EXP(-(1/2)*($B$2*(AY$2-Hoja1!$F$3)^2+$C$3*($E10-Hoja1!$F$4)^2+2*$C$2*(AY$2-Hoja1!$F$3)*($E10-Hoja1!$F$4)))</f>
        <v>5.3912452582920745E-6</v>
      </c>
      <c r="AZ10">
        <f>+$B$6*EXP(-(1/2)*($B$2*(AZ$2-Hoja1!$F$3)^2+$C$3*($E10-Hoja1!$F$4)^2+2*$C$2*(AZ$2-Hoja1!$F$3)*($E10-Hoja1!$F$4)))</f>
        <v>3.3319404140097698E-6</v>
      </c>
      <c r="BA10">
        <f>+$B$6*EXP(-(1/2)*($B$2*(BA$2-Hoja1!$F$3)^2+$C$3*($E10-Hoja1!$F$4)^2+2*$C$2*(BA$2-Hoja1!$F$3)*($E10-Hoja1!$F$4)))</f>
        <v>2.0239545445131947E-6</v>
      </c>
      <c r="BB10">
        <f>+$B$6*EXP(-(1/2)*($B$2*(BB$2-Hoja1!$F$3)^2+$C$3*($E10-Hoja1!$F$4)^2+2*$C$2*(BB$2-Hoja1!$F$3)*($E10-Hoja1!$F$4)))</f>
        <v>1.208369275772069E-6</v>
      </c>
      <c r="BC10">
        <f>+$B$6*EXP(-(1/2)*($B$2*(BC$2-Hoja1!$F$3)^2+$C$3*($E10-Hoja1!$F$4)^2+2*$C$2*(BC$2-Hoja1!$F$3)*($E10-Hoja1!$F$4)))</f>
        <v>7.0907795801800781E-7</v>
      </c>
      <c r="BD10">
        <f>+$B$6*EXP(-(1/2)*($B$2*(BD$2-Hoja1!$F$3)^2+$C$3*($E10-Hoja1!$F$4)^2+2*$C$2*(BD$2-Hoja1!$F$3)*($E10-Hoja1!$F$4)))</f>
        <v>4.0896268906967973E-7</v>
      </c>
    </row>
    <row r="11" spans="1:56" x14ac:dyDescent="0.25">
      <c r="A11">
        <f t="array" ref="A11:B12">MMULT(A8:B9,Hoja1!F6:G7)</f>
        <v>620</v>
      </c>
      <c r="B11">
        <v>240</v>
      </c>
      <c r="D11">
        <f t="shared" si="4"/>
        <v>0.16</v>
      </c>
      <c r="E11">
        <f t="shared" si="3"/>
        <v>-3.08</v>
      </c>
      <c r="F11">
        <f>+$B$6*EXP(-(1/2)*($B$2*(F$2-Hoja1!$F$3)^2+$C$3*($E11-Hoja1!$F$4)^2+2*$C$2*(F$2-Hoja1!$F$3)*($E11-Hoja1!$F$4)))</f>
        <v>2.6533224620340831E-4</v>
      </c>
      <c r="G11">
        <f>+$B$6*EXP(-(1/2)*($B$2*(G$2-Hoja1!$F$3)^2+$C$3*($E11-Hoja1!$F$4)^2+2*$C$2*(G$2-Hoja1!$F$3)*($E11-Hoja1!$F$4)))</f>
        <v>3.593927429924262E-4</v>
      </c>
      <c r="H11">
        <f>+$B$6*EXP(-(1/2)*($B$2*(H$2-Hoja1!$F$3)^2+$C$3*($E11-Hoja1!$F$4)^2+2*$C$2*(H$2-Hoja1!$F$3)*($E11-Hoja1!$F$4)))</f>
        <v>4.7845815864964872E-4</v>
      </c>
      <c r="I11">
        <f>+$B$6*EXP(-(1/2)*($B$2*(I$2-Hoja1!$F$3)^2+$C$3*($E11-Hoja1!$F$4)^2+2*$C$2*(I$2-Hoja1!$F$3)*($E11-Hoja1!$F$4)))</f>
        <v>6.2605720362916991E-4</v>
      </c>
      <c r="J11">
        <f>+$B$6*EXP(-(1/2)*($B$2*(J$2-Hoja1!$F$3)^2+$C$3*($E11-Hoja1!$F$4)^2+2*$C$2*(J$2-Hoja1!$F$3)*($E11-Hoja1!$F$4)))</f>
        <v>8.0515493820450647E-4</v>
      </c>
      <c r="K11">
        <f>+$B$6*EXP(-(1/2)*($B$2*(K$2-Hoja1!$F$3)^2+$C$3*($E11-Hoja1!$F$4)^2+2*$C$2*(K$2-Hoja1!$F$3)*($E11-Hoja1!$F$4)))</f>
        <v>1.0177480902225492E-3</v>
      </c>
      <c r="L11">
        <f>+$B$6*EXP(-(1/2)*($B$2*(L$2-Hoja1!$F$3)^2+$C$3*($E11-Hoja1!$F$4)^2+2*$C$2*(L$2-Hoja1!$F$3)*($E11-Hoja1!$F$4)))</f>
        <v>1.2644350405031882E-3</v>
      </c>
      <c r="M11">
        <f>+$B$6*EXP(-(1/2)*($B$2*(M$2-Hoja1!$F$3)^2+$C$3*($E11-Hoja1!$F$4)^2+2*$C$2*(M$2-Hoja1!$F$3)*($E11-Hoja1!$F$4)))</f>
        <v>1.5440030026400574E-3</v>
      </c>
      <c r="N11">
        <f>+$B$6*EXP(-(1/2)*($B$2*(N$2-Hoja1!$F$3)^2+$C$3*($E11-Hoja1!$F$4)^2+2*$C$2*(N$2-Hoja1!$F$3)*($E11-Hoja1!$F$4)))</f>
        <v>1.8530841859367945E-3</v>
      </c>
      <c r="O11">
        <f>+$B$6*EXP(-(1/2)*($B$2*(O$2-Hoja1!$F$3)^2+$C$3*($E11-Hoja1!$F$4)^2+2*$C$2*(O$2-Hoja1!$F$3)*($E11-Hoja1!$F$4)))</f>
        <v>2.1859365434135514E-3</v>
      </c>
      <c r="P11">
        <f>+$B$6*EXP(-(1/2)*($B$2*(P$2-Hoja1!$F$3)^2+$C$3*($E11-Hoja1!$F$4)^2+2*$C$2*(P$2-Hoja1!$F$3)*($E11-Hoja1!$F$4)))</f>
        <v>2.5344010651015708E-3</v>
      </c>
      <c r="Q11">
        <f>+$B$6*EXP(-(1/2)*($B$2*(Q$2-Hoja1!$F$3)^2+$C$3*($E11-Hoja1!$F$4)^2+2*$C$2*(Q$2-Hoja1!$F$3)*($E11-Hoja1!$F$4)))</f>
        <v>2.8880753895049825E-3</v>
      </c>
      <c r="R11">
        <f>+$B$6*EXP(-(1/2)*($B$2*(R$2-Hoja1!$F$3)^2+$C$3*($E11-Hoja1!$F$4)^2+2*$C$2*(R$2-Hoja1!$F$3)*($E11-Hoja1!$F$4)))</f>
        <v>3.2347230289885469E-3</v>
      </c>
      <c r="S11">
        <f>+$B$6*EXP(-(1/2)*($B$2*(S$2-Hoja1!$F$3)^2+$C$3*($E11-Hoja1!$F$4)^2+2*$C$2*(S$2-Hoja1!$F$3)*($E11-Hoja1!$F$4)))</f>
        <v>3.5609105672494835E-3</v>
      </c>
      <c r="T11">
        <f>+$B$6*EXP(-(1/2)*($B$2*(T$2-Hoja1!$F$3)^2+$C$3*($E11-Hoja1!$F$4)^2+2*$C$2*(T$2-Hoja1!$F$3)*($E11-Hoja1!$F$4)))</f>
        <v>3.8528351183426427E-3</v>
      </c>
      <c r="U11">
        <f>+$B$6*EXP(-(1/2)*($B$2*(U$2-Hoja1!$F$3)^2+$C$3*($E11-Hoja1!$F$4)^2+2*$C$2*(U$2-Hoja1!$F$3)*($E11-Hoja1!$F$4)))</f>
        <v>4.0972755542208377E-3</v>
      </c>
      <c r="V11">
        <f>+$B$6*EXP(-(1/2)*($B$2*(V$2-Hoja1!$F$3)^2+$C$3*($E11-Hoja1!$F$4)^2+2*$C$2*(V$2-Hoja1!$F$3)*($E11-Hoja1!$F$4)))</f>
        <v>4.282578305541648E-3</v>
      </c>
      <c r="W11">
        <f>+$B$6*EXP(-(1/2)*($B$2*(W$2-Hoja1!$F$3)^2+$C$3*($E11-Hoja1!$F$4)^2+2*$C$2*(W$2-Hoja1!$F$3)*($E11-Hoja1!$F$4)))</f>
        <v>4.3995762006406132E-3</v>
      </c>
      <c r="X11">
        <f>+$B$6*EXP(-(1/2)*($B$2*(X$2-Hoja1!$F$3)^2+$C$3*($E11-Hoja1!$F$4)^2+2*$C$2*(X$2-Hoja1!$F$3)*($E11-Hoja1!$F$4)))</f>
        <v>4.4423397148073522E-3</v>
      </c>
      <c r="Y11">
        <f>+$B$6*EXP(-(1/2)*($B$2*(Y$2-Hoja1!$F$3)^2+$C$3*($E11-Hoja1!$F$4)^2+2*$C$2*(Y$2-Hoja1!$F$3)*($E11-Hoja1!$F$4)))</f>
        <v>4.4086749640118404E-3</v>
      </c>
      <c r="Z11">
        <f>+$B$6*EXP(-(1/2)*($B$2*(Z$2-Hoja1!$F$3)^2+$C$3*($E11-Hoja1!$F$4)^2+2*$C$2*(Z$2-Hoja1!$F$3)*($E11-Hoja1!$F$4)))</f>
        <v>4.3003102223472013E-3</v>
      </c>
      <c r="AA11">
        <f>+$B$6*EXP(-(1/2)*($B$2*(AA$2-Hoja1!$F$3)^2+$C$3*($E11-Hoja1!$F$4)^2+2*$C$2*(AA$2-Hoja1!$F$3)*($E11-Hoja1!$F$4)))</f>
        <v>4.1227488893136165E-3</v>
      </c>
      <c r="AB11">
        <f>+$B$6*EXP(-(1/2)*($B$2*(AB$2-Hoja1!$F$3)^2+$C$3*($E11-Hoja1!$F$4)^2+2*$C$2*(AB$2-Hoja1!$F$3)*($E11-Hoja1!$F$4)))</f>
        <v>3.8848063196921206E-3</v>
      </c>
      <c r="AC11">
        <f>+$B$6*EXP(-(1/2)*($B$2*(AC$2-Hoja1!$F$3)^2+$C$3*($E11-Hoja1!$F$4)^2+2*$C$2*(AC$2-Hoja1!$F$3)*($E11-Hoja1!$F$4)))</f>
        <v>3.5978847790639908E-3</v>
      </c>
      <c r="AD11">
        <f>+$B$6*EXP(-(1/2)*($B$2*(AD$2-Hoja1!$F$3)^2+$C$3*($E11-Hoja1!$F$4)^2+2*$C$2*(AD$2-Hoja1!$F$3)*($E11-Hoja1!$F$4)))</f>
        <v>3.2750695110250927E-3</v>
      </c>
      <c r="AE11">
        <f>+$B$6*EXP(-(1/2)*($B$2*(AE$2-Hoja1!$F$3)^2+$C$3*($E11-Hoja1!$F$4)^2+2*$C$2*(AE$2-Hoja1!$F$3)*($E11-Hoja1!$F$4)))</f>
        <v>2.9301454862186468E-3</v>
      </c>
      <c r="AF11">
        <f>+$B$6*EXP(-(1/2)*($B$2*(AF$2-Hoja1!$F$3)^2+$C$3*($E11-Hoja1!$F$4)^2+2*$C$2*(AF$2-Hoja1!$F$3)*($E11-Hoja1!$F$4)))</f>
        <v>2.5766369940934007E-3</v>
      </c>
      <c r="AG11">
        <f>+$B$6*EXP(-(1/2)*($B$2*(AG$2-Hoja1!$F$3)^2+$C$3*($E11-Hoja1!$F$4)^2+2*$C$2*(AG$2-Hoja1!$F$3)*($E11-Hoja1!$F$4)))</f>
        <v>2.2269613661325257E-3</v>
      </c>
      <c r="AH11">
        <f>+$B$6*EXP(-(1/2)*($B$2*(AH$2-Hoja1!$F$3)^2+$C$3*($E11-Hoja1!$F$4)^2+2*$C$2*(AH$2-Hoja1!$F$3)*($E11-Hoja1!$F$4)))</f>
        <v>1.8917664503195952E-3</v>
      </c>
      <c r="AI11">
        <f>+$B$6*EXP(-(1/2)*($B$2*(AI$2-Hoja1!$F$3)^2+$C$3*($E11-Hoja1!$F$4)^2+2*$C$2*(AI$2-Hoja1!$F$3)*($E11-Hoja1!$F$4)))</f>
        <v>1.579493150211628E-3</v>
      </c>
      <c r="AJ11">
        <f>+$B$6*EXP(-(1/2)*($B$2*(AJ$2-Hoja1!$F$3)^2+$C$3*($E11-Hoja1!$F$4)^2+2*$C$2*(AJ$2-Hoja1!$F$3)*($E11-Hoja1!$F$4)))</f>
        <v>1.296174179630413E-3</v>
      </c>
      <c r="AK11">
        <f>+$B$6*EXP(-(1/2)*($B$2*(AK$2-Hoja1!$F$3)^2+$C$3*($E11-Hoja1!$F$4)^2+2*$C$2*(AK$2-Hoja1!$F$3)*($E11-Hoja1!$F$4)))</f>
        <v>1.0454526703132445E-3</v>
      </c>
      <c r="AL11">
        <f>+$B$6*EXP(-(1/2)*($B$2*(AL$2-Hoja1!$F$3)^2+$C$3*($E11-Hoja1!$F$4)^2+2*$C$2*(AL$2-Hoja1!$F$3)*($E11-Hoja1!$F$4)))</f>
        <v>8.2878289260584028E-4</v>
      </c>
      <c r="AM11">
        <f>+$B$6*EXP(-(1/2)*($B$2*(AM$2-Hoja1!$F$3)^2+$C$3*($E11-Hoja1!$F$4)^2+2*$C$2*(AM$2-Hoja1!$F$3)*($E11-Hoja1!$F$4)))</f>
        <v>6.4576212752402815E-4</v>
      </c>
      <c r="AN11">
        <f>+$B$6*EXP(-(1/2)*($B$2*(AN$2-Hoja1!$F$3)^2+$C$3*($E11-Hoja1!$F$4)^2+2*$C$2*(AN$2-Hoja1!$F$3)*($E11-Hoja1!$F$4)))</f>
        <v>4.9453809945622558E-4</v>
      </c>
      <c r="AO11">
        <f>+$B$6*EXP(-(1/2)*($B$2*(AO$2-Hoja1!$F$3)^2+$C$3*($E11-Hoja1!$F$4)^2+2*$C$2*(AO$2-Hoja1!$F$3)*($E11-Hoja1!$F$4)))</f>
        <v>3.7223939294215701E-4</v>
      </c>
      <c r="AP11">
        <f>+$B$6*EXP(-(1/2)*($B$2*(AP$2-Hoja1!$F$3)^2+$C$3*($E11-Hoja1!$F$4)^2+2*$C$2*(AP$2-Hoja1!$F$3)*($E11-Hoja1!$F$4)))</f>
        <v>2.7538501110471833E-4</v>
      </c>
      <c r="AQ11">
        <f>+$B$6*EXP(-(1/2)*($B$2*(AQ$2-Hoja1!$F$3)^2+$C$3*($E11-Hoja1!$F$4)^2+2*$C$2*(AQ$2-Hoja1!$F$3)*($E11-Hoja1!$F$4)))</f>
        <v>2.0024130035766323E-4</v>
      </c>
      <c r="AR11">
        <f>+$B$6*EXP(-(1/2)*($B$2*(AR$2-Hoja1!$F$3)^2+$C$3*($E11-Hoja1!$F$4)^2+2*$C$2*(AR$2-Hoja1!$F$3)*($E11-Hoja1!$F$4)))</f>
        <v>1.431075038926416E-4</v>
      </c>
      <c r="AS11">
        <f>+$B$6*EXP(-(1/2)*($B$2*(AS$2-Hoja1!$F$3)^2+$C$3*($E11-Hoja1!$F$4)^2+2*$C$2*(AS$2-Hoja1!$F$3)*($E11-Hoja1!$F$4)))</f>
        <v>1.0052325617792208E-4</v>
      </c>
      <c r="AT11">
        <f>+$B$6*EXP(-(1/2)*($B$2*(AT$2-Hoja1!$F$3)^2+$C$3*($E11-Hoja1!$F$4)^2+2*$C$2*(AT$2-Hoja1!$F$3)*($E11-Hoja1!$F$4)))</f>
        <v>6.9401056287503367E-5</v>
      </c>
      <c r="AU11">
        <f>+$B$6*EXP(-(1/2)*($B$2*(AU$2-Hoja1!$F$3)^2+$C$3*($E11-Hoja1!$F$4)^2+2*$C$2*(AU$2-Hoja1!$F$3)*($E11-Hoja1!$F$4)))</f>
        <v>4.709350389080261E-5</v>
      </c>
      <c r="AV11">
        <f>+$B$6*EXP(-(1/2)*($B$2*(AV$2-Hoja1!$F$3)^2+$C$3*($E11-Hoja1!$F$4)^2+2*$C$2*(AV$2-Hoja1!$F$3)*($E11-Hoja1!$F$4)))</f>
        <v>3.1408798229717989E-5</v>
      </c>
      <c r="AW11">
        <f>+$B$6*EXP(-(1/2)*($B$2*(AW$2-Hoja1!$F$3)^2+$C$3*($E11-Hoja1!$F$4)^2+2*$C$2*(AW$2-Hoja1!$F$3)*($E11-Hoja1!$F$4)))</f>
        <v>2.0589084037538398E-5</v>
      </c>
      <c r="AX11">
        <f>+$B$6*EXP(-(1/2)*($B$2*(AX$2-Hoja1!$F$3)^2+$C$3*($E11-Hoja1!$F$4)^2+2*$C$2*(AX$2-Hoja1!$F$3)*($E11-Hoja1!$F$4)))</f>
        <v>1.3265332012003974E-5</v>
      </c>
      <c r="AY11">
        <f>+$B$6*EXP(-(1/2)*($B$2*(AY$2-Hoja1!$F$3)^2+$C$3*($E11-Hoja1!$F$4)^2+2*$C$2*(AY$2-Hoja1!$F$3)*($E11-Hoja1!$F$4)))</f>
        <v>8.400296464712584E-6</v>
      </c>
      <c r="AZ11">
        <f>+$B$6*EXP(-(1/2)*($B$2*(AZ$2-Hoja1!$F$3)^2+$C$3*($E11-Hoja1!$F$4)^2+2*$C$2*(AZ$2-Hoja1!$F$3)*($E11-Hoja1!$F$4)))</f>
        <v>5.2283721688235858E-6</v>
      </c>
      <c r="BA11">
        <f>+$B$6*EXP(-(1/2)*($B$2*(BA$2-Hoja1!$F$3)^2+$C$3*($E11-Hoja1!$F$4)^2+2*$C$2*(BA$2-Hoja1!$F$3)*($E11-Hoja1!$F$4)))</f>
        <v>3.1984072868184419E-6</v>
      </c>
      <c r="BB11">
        <f>+$B$6*EXP(-(1/2)*($B$2*(BB$2-Hoja1!$F$3)^2+$C$3*($E11-Hoja1!$F$4)^2+2*$C$2*(BB$2-Hoja1!$F$3)*($E11-Hoja1!$F$4)))</f>
        <v>1.923075918880982E-6</v>
      </c>
      <c r="BC11">
        <f>+$B$6*EXP(-(1/2)*($B$2*(BC$2-Hoja1!$F$3)^2+$C$3*($E11-Hoja1!$F$4)^2+2*$C$2*(BC$2-Hoja1!$F$3)*($E11-Hoja1!$F$4)))</f>
        <v>1.1364608631455703E-6</v>
      </c>
      <c r="BD11">
        <f>+$B$6*EXP(-(1/2)*($B$2*(BD$2-Hoja1!$F$3)^2+$C$3*($E11-Hoja1!$F$4)^2+2*$C$2*(BD$2-Hoja1!$F$3)*($E11-Hoja1!$F$4)))</f>
        <v>6.6009726052383308E-7</v>
      </c>
    </row>
    <row r="12" spans="1:56" x14ac:dyDescent="0.25">
      <c r="A12">
        <v>24</v>
      </c>
      <c r="B12">
        <v>48</v>
      </c>
      <c r="D12">
        <f t="shared" si="4"/>
        <v>0.18</v>
      </c>
      <c r="E12">
        <f t="shared" si="3"/>
        <v>-2.84</v>
      </c>
      <c r="F12">
        <f>+$B$6*EXP(-(1/2)*($B$2*(F$2-Hoja1!$F$3)^2+$C$3*($E12-Hoja1!$F$4)^2+2*$C$2*(F$2-Hoja1!$F$3)*($E12-Hoja1!$F$4)))</f>
        <v>2.9581656176947687E-4</v>
      </c>
      <c r="G12">
        <f>+$B$6*EXP(-(1/2)*($B$2*(G$2-Hoja1!$F$3)^2+$C$3*($E12-Hoja1!$F$4)^2+2*$C$2*(G$2-Hoja1!$F$3)*($E12-Hoja1!$F$4)))</f>
        <v>4.035204028504194E-4</v>
      </c>
      <c r="H12">
        <f>+$B$6*EXP(-(1/2)*($B$2*(H$2-Hoja1!$F$3)^2+$C$3*($E12-Hoja1!$F$4)^2+2*$C$2*(H$2-Hoja1!$F$3)*($E12-Hoja1!$F$4)))</f>
        <v>5.4100826920641871E-4</v>
      </c>
      <c r="I12">
        <f>+$B$6*EXP(-(1/2)*($B$2*(I$2-Hoja1!$F$3)^2+$C$3*($E12-Hoja1!$F$4)^2+2*$C$2*(I$2-Hoja1!$F$3)*($E12-Hoja1!$F$4)))</f>
        <v>7.129149128107798E-4</v>
      </c>
      <c r="J12">
        <f>+$B$6*EXP(-(1/2)*($B$2*(J$2-Hoja1!$F$3)^2+$C$3*($E12-Hoja1!$F$4)^2+2*$C$2*(J$2-Hoja1!$F$3)*($E12-Hoja1!$F$4)))</f>
        <v>9.233511340429872E-4</v>
      </c>
      <c r="K12">
        <f>+$B$6*EXP(-(1/2)*($B$2*(K$2-Hoja1!$F$3)^2+$C$3*($E12-Hoja1!$F$4)^2+2*$C$2*(K$2-Hoja1!$F$3)*($E12-Hoja1!$F$4)))</f>
        <v>1.1754156417964194E-3</v>
      </c>
      <c r="L12">
        <f>+$B$6*EXP(-(1/2)*($B$2*(L$2-Hoja1!$F$3)^2+$C$3*($E12-Hoja1!$F$4)^2+2*$C$2*(L$2-Hoja1!$F$3)*($E12-Hoja1!$F$4)))</f>
        <v>1.4706571407103435E-3</v>
      </c>
      <c r="M12">
        <f>+$B$6*EXP(-(1/2)*($B$2*(M$2-Hoja1!$F$3)^2+$C$3*($E12-Hoja1!$F$4)^2+2*$C$2*(M$2-Hoja1!$F$3)*($E12-Hoja1!$F$4)))</f>
        <v>1.8085344986237277E-3</v>
      </c>
      <c r="N12">
        <f>+$B$6*EXP(-(1/2)*($B$2*(N$2-Hoja1!$F$3)^2+$C$3*($E12-Hoja1!$F$4)^2+2*$C$2*(N$2-Hoja1!$F$3)*($E12-Hoja1!$F$4)))</f>
        <v>2.1859365434135475E-3</v>
      </c>
      <c r="O12">
        <f>+$B$6*EXP(-(1/2)*($B$2*(O$2-Hoja1!$F$3)^2+$C$3*($E12-Hoja1!$F$4)^2+2*$C$2*(O$2-Hoja1!$F$3)*($E12-Hoja1!$F$4)))</f>
        <v>2.5968310464273923E-3</v>
      </c>
      <c r="P12">
        <f>+$B$6*EXP(-(1/2)*($B$2*(P$2-Hoja1!$F$3)^2+$C$3*($E12-Hoja1!$F$4)^2+2*$C$2*(P$2-Hoja1!$F$3)*($E12-Hoja1!$F$4)))</f>
        <v>3.0321119381317542E-3</v>
      </c>
      <c r="Q12">
        <f>+$B$6*EXP(-(1/2)*($B$2*(Q$2-Hoja1!$F$3)^2+$C$3*($E12-Hoja1!$F$4)^2+2*$C$2*(Q$2-Hoja1!$F$3)*($E12-Hoja1!$F$4)))</f>
        <v>3.4797028376487549E-3</v>
      </c>
      <c r="R12">
        <f>+$B$6*EXP(-(1/2)*($B$2*(R$2-Hoja1!$F$3)^2+$C$3*($E12-Hoja1!$F$4)^2+2*$C$2*(R$2-Hoja1!$F$3)*($E12-Hoja1!$F$4)))</f>
        <v>3.9249531360869422E-3</v>
      </c>
      <c r="S12">
        <f>+$B$6*EXP(-(1/2)*($B$2*(S$2-Hoja1!$F$3)^2+$C$3*($E12-Hoja1!$F$4)^2+2*$C$2*(S$2-Hoja1!$F$3)*($E12-Hoja1!$F$4)))</f>
        <v>4.3513316468450436E-3</v>
      </c>
      <c r="T12">
        <f>+$B$6*EXP(-(1/2)*($B$2*(T$2-Hoja1!$F$3)^2+$C$3*($E12-Hoja1!$F$4)^2+2*$C$2*(T$2-Hoja1!$F$3)*($E12-Hoja1!$F$4)))</f>
        <v>4.7413857088290535E-3</v>
      </c>
      <c r="U12">
        <f>+$B$6*EXP(-(1/2)*($B$2*(U$2-Hoja1!$F$3)^2+$C$3*($E12-Hoja1!$F$4)^2+2*$C$2*(U$2-Hoja1!$F$3)*($E12-Hoja1!$F$4)))</f>
        <v>5.0778957293565888E-3</v>
      </c>
      <c r="V12">
        <f>+$B$6*EXP(-(1/2)*($B$2*(V$2-Hoja1!$F$3)^2+$C$3*($E12-Hoja1!$F$4)^2+2*$C$2*(V$2-Hoja1!$F$3)*($E12-Hoja1!$F$4)))</f>
        <v>5.3451224951515785E-3</v>
      </c>
      <c r="W12">
        <f>+$B$6*EXP(-(1/2)*($B$2*(W$2-Hoja1!$F$3)^2+$C$3*($E12-Hoja1!$F$4)^2+2*$C$2*(W$2-Hoja1!$F$3)*($E12-Hoja1!$F$4)))</f>
        <v>5.5300229995453509E-3</v>
      </c>
      <c r="X12">
        <f>+$B$6*EXP(-(1/2)*($B$2*(X$2-Hoja1!$F$3)^2+$C$3*($E12-Hoja1!$F$4)^2+2*$C$2*(X$2-Hoja1!$F$3)*($E12-Hoja1!$F$4)))</f>
        <v>5.6233045382187057E-3</v>
      </c>
      <c r="Y12">
        <f>+$B$6*EXP(-(1/2)*($B$2*(Y$2-Hoja1!$F$3)^2+$C$3*($E12-Hoja1!$F$4)^2+2*$C$2*(Y$2-Hoja1!$F$3)*($E12-Hoja1!$F$4)))</f>
        <v>5.6201985916875721E-3</v>
      </c>
      <c r="Z12">
        <f>+$B$6*EXP(-(1/2)*($B$2*(Z$2-Hoja1!$F$3)^2+$C$3*($E12-Hoja1!$F$4)^2+2*$C$2*(Z$2-Hoja1!$F$3)*($E12-Hoja1!$F$4)))</f>
        <v>5.5208647881208103E-3</v>
      </c>
      <c r="AA12">
        <f>+$B$6*EXP(-(1/2)*($B$2*(AA$2-Hoja1!$F$3)^2+$C$3*($E12-Hoja1!$F$4)^2+2*$C$2*(AA$2-Hoja1!$F$3)*($E12-Hoja1!$F$4)))</f>
        <v>5.3303773081058749E-3</v>
      </c>
      <c r="AB12">
        <f>+$B$6*EXP(-(1/2)*($B$2*(AB$2-Hoja1!$F$3)^2+$C$3*($E12-Hoja1!$F$4)^2+2*$C$2*(AB$2-Hoja1!$F$3)*($E12-Hoja1!$F$4)))</f>
        <v>5.0582953431704851E-3</v>
      </c>
      <c r="AC12">
        <f>+$B$6*EXP(-(1/2)*($B$2*(AC$2-Hoja1!$F$3)^2+$C$3*($E12-Hoja1!$F$4)^2+2*$C$2*(AC$2-Hoja1!$F$3)*($E12-Hoja1!$F$4)))</f>
        <v>4.7178682257658479E-3</v>
      </c>
      <c r="AD12">
        <f>+$B$6*EXP(-(1/2)*($B$2*(AD$2-Hoja1!$F$3)^2+$C$3*($E12-Hoja1!$F$4)^2+2*$C$2*(AD$2-Hoja1!$F$3)*($E12-Hoja1!$F$4)))</f>
        <v>4.3249672285585712E-3</v>
      </c>
      <c r="AE12">
        <f>+$B$6*EXP(-(1/2)*($B$2*(AE$2-Hoja1!$F$3)^2+$C$3*($E12-Hoja1!$F$4)^2+2*$C$2*(AE$2-Hoja1!$F$3)*($E12-Hoja1!$F$4)))</f>
        <v>3.8968638000447977E-3</v>
      </c>
      <c r="AF12">
        <f>+$B$6*EXP(-(1/2)*($B$2*(AF$2-Hoja1!$F$3)^2+$C$3*($E12-Hoja1!$F$4)^2+2*$C$2*(AF$2-Hoja1!$F$3)*($E12-Hoja1!$F$4)))</f>
        <v>3.4509846235256433E-3</v>
      </c>
      <c r="AG12">
        <f>+$B$6*EXP(-(1/2)*($B$2*(AG$2-Hoja1!$F$3)^2+$C$3*($E12-Hoja1!$F$4)^2+2*$C$2*(AG$2-Hoja1!$F$3)*($E12-Hoja1!$F$4)))</f>
        <v>3.0037668001179187E-3</v>
      </c>
      <c r="AH12">
        <f>+$B$6*EXP(-(1/2)*($B$2*(AH$2-Hoja1!$F$3)^2+$C$3*($E12-Hoja1!$F$4)^2+2*$C$2*(AH$2-Hoja1!$F$3)*($E12-Hoja1!$F$4)))</f>
        <v>2.5697140130683856E-3</v>
      </c>
      <c r="AI12">
        <f>+$B$6*EXP(-(1/2)*($B$2*(AI$2-Hoja1!$F$3)^2+$C$3*($E12-Hoja1!$F$4)^2+2*$C$2*(AI$2-Hoja1!$F$3)*($E12-Hoja1!$F$4)))</f>
        <v>2.1607213545985844E-3</v>
      </c>
      <c r="AJ12">
        <f>+$B$6*EXP(-(1/2)*($B$2*(AJ$2-Hoja1!$F$3)^2+$C$3*($E12-Hoja1!$F$4)^2+2*$C$2*(AJ$2-Hoja1!$F$3)*($E12-Hoja1!$F$4)))</f>
        <v>1.7856984711514716E-3</v>
      </c>
      <c r="AK12">
        <f>+$B$6*EXP(-(1/2)*($B$2*(AK$2-Hoja1!$F$3)^2+$C$3*($E12-Hoja1!$F$4)^2+2*$C$2*(AK$2-Hoja1!$F$3)*($E12-Hoja1!$F$4)))</f>
        <v>1.4504837938451806E-3</v>
      </c>
      <c r="AL12">
        <f>+$B$6*EXP(-(1/2)*($B$2*(AL$2-Hoja1!$F$3)^2+$C$3*($E12-Hoja1!$F$4)^2+2*$C$2*(AL$2-Hoja1!$F$3)*($E12-Hoja1!$F$4)))</f>
        <v>1.1580119103377286E-3</v>
      </c>
      <c r="AM12">
        <f>+$B$6*EXP(-(1/2)*($B$2*(AM$2-Hoja1!$F$3)^2+$C$3*($E12-Hoja1!$F$4)^2+2*$C$2*(AM$2-Hoja1!$F$3)*($E12-Hoja1!$F$4)))</f>
        <v>9.0867496502108403E-4</v>
      </c>
      <c r="AN12">
        <f>+$B$6*EXP(-(1/2)*($B$2*(AN$2-Hoja1!$F$3)^2+$C$3*($E12-Hoja1!$F$4)^2+2*$C$2*(AN$2-Hoja1!$F$3)*($E12-Hoja1!$F$4)))</f>
        <v>7.0080871031744877E-4</v>
      </c>
      <c r="AO12">
        <f>+$B$6*EXP(-(1/2)*($B$2*(AO$2-Hoja1!$F$3)^2+$C$3*($E12-Hoja1!$F$4)^2+2*$C$2*(AO$2-Hoja1!$F$3)*($E12-Hoja1!$F$4)))</f>
        <v>5.3123393580856583E-4</v>
      </c>
      <c r="AP12">
        <f>+$B$6*EXP(-(1/2)*($B$2*(AP$2-Hoja1!$F$3)^2+$C$3*($E12-Hoja1!$F$4)^2+2*$C$2*(AP$2-Hoja1!$F$3)*($E12-Hoja1!$F$4)))</f>
        <v>3.9579246435143882E-4</v>
      </c>
      <c r="AQ12">
        <f>+$B$6*EXP(-(1/2)*($B$2*(AQ$2-Hoja1!$F$3)^2+$C$3*($E12-Hoja1!$F$4)^2+2*$C$2*(AQ$2-Hoja1!$F$3)*($E12-Hoja1!$F$4)))</f>
        <v>2.8983085859685576E-4</v>
      </c>
      <c r="AR12">
        <f>+$B$6*EXP(-(1/2)*($B$2*(AR$2-Hoja1!$F$3)^2+$C$3*($E12-Hoja1!$F$4)^2+2*$C$2*(AR$2-Hoja1!$F$3)*($E12-Hoja1!$F$4)))</f>
        <v>2.0860135104283132E-4</v>
      </c>
      <c r="AS12">
        <f>+$B$6*EXP(-(1/2)*($B$2*(AS$2-Hoja1!$F$3)^2+$C$3*($E12-Hoja1!$F$4)^2+2*$C$2*(AS$2-Hoja1!$F$3)*($E12-Hoja1!$F$4)))</f>
        <v>1.4756555709400035E-4</v>
      </c>
      <c r="AT12">
        <f>+$B$6*EXP(-(1/2)*($B$2*(AT$2-Hoja1!$F$3)^2+$C$3*($E12-Hoja1!$F$4)^2+2*$C$2*(AT$2-Hoja1!$F$3)*($E12-Hoja1!$F$4)))</f>
        <v>1.0260021667393799E-4</v>
      </c>
      <c r="AU12">
        <f>+$B$6*EXP(-(1/2)*($B$2*(AU$2-Hoja1!$F$3)^2+$C$3*($E12-Hoja1!$F$4)^2+2*$C$2*(AU$2-Hoja1!$F$3)*($E12-Hoja1!$F$4)))</f>
        <v>7.0114355368467197E-5</v>
      </c>
      <c r="AV12">
        <f>+$B$6*EXP(-(1/2)*($B$2*(AV$2-Hoja1!$F$3)^2+$C$3*($E12-Hoja1!$F$4)^2+2*$C$2*(AV$2-Hoja1!$F$3)*($E12-Hoja1!$F$4)))</f>
        <v>4.70935038908024E-5</v>
      </c>
      <c r="AW12">
        <f>+$B$6*EXP(-(1/2)*($B$2*(AW$2-Hoja1!$F$3)^2+$C$3*($E12-Hoja1!$F$4)^2+2*$C$2*(AW$2-Hoja1!$F$3)*($E12-Hoja1!$F$4)))</f>
        <v>3.1089264992997855E-5</v>
      </c>
      <c r="AX12">
        <f>+$B$6*EXP(-(1/2)*($B$2*(AX$2-Hoja1!$F$3)^2+$C$3*($E12-Hoja1!$F$4)^2+2*$C$2*(AX$2-Hoja1!$F$3)*($E12-Hoja1!$F$4)))</f>
        <v>2.0172294331031E-5</v>
      </c>
      <c r="AY12">
        <f>+$B$6*EXP(-(1/2)*($B$2*(AY$2-Hoja1!$F$3)^2+$C$3*($E12-Hoja1!$F$4)^2+2*$C$2*(AY$2-Hoja1!$F$3)*($E12-Hoja1!$F$4)))</f>
        <v>1.2864577547291498E-5</v>
      </c>
      <c r="AZ12">
        <f>+$B$6*EXP(-(1/2)*($B$2*(AZ$2-Hoja1!$F$3)^2+$C$3*($E12-Hoja1!$F$4)^2+2*$C$2*(AZ$2-Hoja1!$F$3)*($E12-Hoja1!$F$4)))</f>
        <v>8.0636404274225216E-6</v>
      </c>
      <c r="BA12">
        <f>+$B$6*EXP(-(1/2)*($B$2*(BA$2-Hoja1!$F$3)^2+$C$3*($E12-Hoja1!$F$4)^2+2*$C$2*(BA$2-Hoja1!$F$3)*($E12-Hoja1!$F$4)))</f>
        <v>4.967777878247972E-6</v>
      </c>
      <c r="BB12">
        <f>+$B$6*EXP(-(1/2)*($B$2*(BB$2-Hoja1!$F$3)^2+$C$3*($E12-Hoja1!$F$4)^2+2*$C$2*(BB$2-Hoja1!$F$3)*($E12-Hoja1!$F$4)))</f>
        <v>3.0080744179351408E-6</v>
      </c>
      <c r="BC12">
        <f>+$B$6*EXP(-(1/2)*($B$2*(BC$2-Hoja1!$F$3)^2+$C$3*($E12-Hoja1!$F$4)^2+2*$C$2*(BC$2-Hoja1!$F$3)*($E12-Hoja1!$F$4)))</f>
        <v>1.7902363646740955E-6</v>
      </c>
      <c r="BD12">
        <f>+$B$6*EXP(-(1/2)*($B$2*(BD$2-Hoja1!$F$3)^2+$C$3*($E12-Hoja1!$F$4)^2+2*$C$2*(BD$2-Hoja1!$F$3)*($E12-Hoja1!$F$4)))</f>
        <v>1.0471950106046037E-6</v>
      </c>
    </row>
    <row r="13" spans="1:56" x14ac:dyDescent="0.25">
      <c r="D13">
        <f t="shared" si="4"/>
        <v>0.19999999999999998</v>
      </c>
      <c r="E13">
        <f t="shared" si="3"/>
        <v>-2.6</v>
      </c>
      <c r="F13">
        <f>+$B$6*EXP(-(1/2)*($B$2*(F$2-Hoja1!$F$3)^2+$C$3*($E13-Hoja1!$F$4)^2+2*$C$2*(F$2-Hoja1!$F$3)*($E13-Hoja1!$F$4)))</f>
        <v>3.2415321083924172E-4</v>
      </c>
      <c r="G13">
        <f>+$B$6*EXP(-(1/2)*($B$2*(G$2-Hoja1!$F$3)^2+$C$3*($E13-Hoja1!$F$4)^2+2*$C$2*(G$2-Hoja1!$F$3)*($E13-Hoja1!$F$4)))</f>
        <v>4.45304501011783E-4</v>
      </c>
      <c r="H13">
        <f>+$B$6*EXP(-(1/2)*($B$2*(H$2-Hoja1!$F$3)^2+$C$3*($E13-Hoja1!$F$4)^2+2*$C$2*(H$2-Hoja1!$F$3)*($E13-Hoja1!$F$4)))</f>
        <v>6.012557370270018E-4</v>
      </c>
      <c r="I13">
        <f>+$B$6*EXP(-(1/2)*($B$2*(I$2-Hoja1!$F$3)^2+$C$3*($E13-Hoja1!$F$4)^2+2*$C$2*(I$2-Hoja1!$F$3)*($E13-Hoja1!$F$4)))</f>
        <v>7.9791526397685367E-4</v>
      </c>
      <c r="J13">
        <f>+$B$6*EXP(-(1/2)*($B$2*(J$2-Hoja1!$F$3)^2+$C$3*($E13-Hoja1!$F$4)^2+2*$C$2*(J$2-Hoja1!$F$3)*($E13-Hoja1!$F$4)))</f>
        <v>1.040757871592263E-3</v>
      </c>
      <c r="K13">
        <f>+$B$6*EXP(-(1/2)*($B$2*(K$2-Hoja1!$F$3)^2+$C$3*($E13-Hoja1!$F$4)^2+2*$C$2*(K$2-Hoja1!$F$3)*($E13-Hoja1!$F$4)))</f>
        <v>1.3342525048279635E-3</v>
      </c>
      <c r="L13">
        <f>+$B$6*EXP(-(1/2)*($B$2*(L$2-Hoja1!$F$3)^2+$C$3*($E13-Hoja1!$F$4)^2+2*$C$2*(L$2-Hoja1!$F$3)*($E13-Hoja1!$F$4)))</f>
        <v>1.6812091331831563E-3</v>
      </c>
      <c r="M13">
        <f>+$B$6*EXP(-(1/2)*($B$2*(M$2-Hoja1!$F$3)^2+$C$3*($E13-Hoja1!$F$4)^2+2*$C$2*(M$2-Hoja1!$F$3)*($E13-Hoja1!$F$4)))</f>
        <v>2.0820964604433873E-3</v>
      </c>
      <c r="N13">
        <f>+$B$6*EXP(-(1/2)*($B$2*(N$2-Hoja1!$F$3)^2+$C$3*($E13-Hoja1!$F$4)^2+2*$C$2*(N$2-Hoja1!$F$3)*($E13-Hoja1!$F$4)))</f>
        <v>2.5344010651015729E-3</v>
      </c>
      <c r="O13">
        <f>+$B$6*EXP(-(1/2)*($B$2*(O$2-Hoja1!$F$3)^2+$C$3*($E13-Hoja1!$F$4)^2+2*$C$2*(O$2-Hoja1!$F$3)*($E13-Hoja1!$F$4)))</f>
        <v>3.032111938131756E-3</v>
      </c>
      <c r="P13">
        <f>+$B$6*EXP(-(1/2)*($B$2*(P$2-Hoja1!$F$3)^2+$C$3*($E13-Hoja1!$F$4)^2+2*$C$2*(P$2-Hoja1!$F$3)*($E13-Hoja1!$F$4)))</f>
        <v>3.5654184673354489E-3</v>
      </c>
      <c r="Q13">
        <f>+$B$6*EXP(-(1/2)*($B$2*(Q$2-Hoja1!$F$3)^2+$C$3*($E13-Hoja1!$F$4)^2+2*$C$2*(Q$2-Hoja1!$F$3)*($E13-Hoja1!$F$4)))</f>
        <v>4.120701732296784E-3</v>
      </c>
      <c r="R13">
        <f>+$B$6*EXP(-(1/2)*($B$2*(R$2-Hoja1!$F$3)^2+$C$3*($E13-Hoja1!$F$4)^2+2*$C$2*(R$2-Hoja1!$F$3)*($E13-Hoja1!$F$4)))</f>
        <v>4.6808771395219009E-3</v>
      </c>
      <c r="S13">
        <f>+$B$6*EXP(-(1/2)*($B$2*(S$2-Hoja1!$F$3)^2+$C$3*($E13-Hoja1!$F$4)^2+2*$C$2*(S$2-Hoja1!$F$3)*($E13-Hoja1!$F$4)))</f>
        <v>5.2261117924230606E-3</v>
      </c>
      <c r="T13">
        <f>+$B$6*EXP(-(1/2)*($B$2*(T$2-Hoja1!$F$3)^2+$C$3*($E13-Hoja1!$F$4)^2+2*$C$2*(T$2-Hoja1!$F$3)*($E13-Hoja1!$F$4)))</f>
        <v>5.7348959163436479E-3</v>
      </c>
      <c r="U13">
        <f>+$B$6*EXP(-(1/2)*($B$2*(U$2-Hoja1!$F$3)^2+$C$3*($E13-Hoja1!$F$4)^2+2*$C$2*(U$2-Hoja1!$F$3)*($E13-Hoja1!$F$4)))</f>
        <v>6.185399804107595E-3</v>
      </c>
      <c r="V13">
        <f>+$B$6*EXP(-(1/2)*($B$2*(V$2-Hoja1!$F$3)^2+$C$3*($E13-Hoja1!$F$4)^2+2*$C$2*(V$2-Hoja1!$F$3)*($E13-Hoja1!$F$4)))</f>
        <v>6.5570033211765069E-3</v>
      </c>
      <c r="W13">
        <f>+$B$6*EXP(-(1/2)*($B$2*(W$2-Hoja1!$F$3)^2+$C$3*($E13-Hoja1!$F$4)^2+2*$C$2*(W$2-Hoja1!$F$3)*($E13-Hoja1!$F$4)))</f>
        <v>6.8318515724183132E-3</v>
      </c>
      <c r="X13">
        <f>+$B$6*EXP(-(1/2)*($B$2*(X$2-Hoja1!$F$3)^2+$C$3*($E13-Hoja1!$F$4)^2+2*$C$2*(X$2-Hoja1!$F$3)*($E13-Hoja1!$F$4)))</f>
        <v>6.9962743665119486E-3</v>
      </c>
      <c r="Y13">
        <f>+$B$6*EXP(-(1/2)*($B$2*(Y$2-Hoja1!$F$3)^2+$C$3*($E13-Hoja1!$F$4)^2+2*$C$2*(Y$2-Hoja1!$F$3)*($E13-Hoja1!$F$4)))</f>
        <v>7.0419126543365242E-3</v>
      </c>
      <c r="Z13">
        <f>+$B$6*EXP(-(1/2)*($B$2*(Z$2-Hoja1!$F$3)^2+$C$3*($E13-Hoja1!$F$4)^2+2*$C$2*(Z$2-Hoja1!$F$3)*($E13-Hoja1!$F$4)))</f>
        <v>6.966422767478493E-3</v>
      </c>
      <c r="AA13">
        <f>+$B$6*EXP(-(1/2)*($B$2*(AA$2-Hoja1!$F$3)^2+$C$3*($E13-Hoja1!$F$4)^2+2*$C$2*(AA$2-Hoja1!$F$3)*($E13-Hoja1!$F$4)))</f>
        <v>6.7736758647637986E-3</v>
      </c>
      <c r="AB13">
        <f>+$B$6*EXP(-(1/2)*($B$2*(AB$2-Hoja1!$F$3)^2+$C$3*($E13-Hoja1!$F$4)^2+2*$C$2*(AB$2-Hoja1!$F$3)*($E13-Hoja1!$F$4)))</f>
        <v>6.4734289598378384E-3</v>
      </c>
      <c r="AC13">
        <f>+$B$6*EXP(-(1/2)*($B$2*(AC$2-Hoja1!$F$3)^2+$C$3*($E13-Hoja1!$F$4)^2+2*$C$2*(AC$2-Hoja1!$F$3)*($E13-Hoja1!$F$4)))</f>
        <v>6.0805064461442217E-3</v>
      </c>
      <c r="AD13">
        <f>+$B$6*EXP(-(1/2)*($B$2*(AD$2-Hoja1!$F$3)^2+$C$3*($E13-Hoja1!$F$4)^2+2*$C$2*(AD$2-Hoja1!$F$3)*($E13-Hoja1!$F$4)))</f>
        <v>5.6135876934758763E-3</v>
      </c>
      <c r="AE13">
        <f>+$B$6*EXP(-(1/2)*($B$2*(AE$2-Hoja1!$F$3)^2+$C$3*($E13-Hoja1!$F$4)^2+2*$C$2*(AE$2-Hoja1!$F$3)*($E13-Hoja1!$F$4)))</f>
        <v>5.0937386806240714E-3</v>
      </c>
      <c r="AF13">
        <f>+$B$6*EXP(-(1/2)*($B$2*(AF$2-Hoja1!$F$3)^2+$C$3*($E13-Hoja1!$F$4)^2+2*$C$2*(AF$2-Hoja1!$F$3)*($E13-Hoja1!$F$4)))</f>
        <v>4.5428479580122078E-3</v>
      </c>
      <c r="AG13">
        <f>+$B$6*EXP(-(1/2)*($B$2*(AG$2-Hoja1!$F$3)^2+$C$3*($E13-Hoja1!$F$4)^2+2*$C$2*(AG$2-Hoja1!$F$3)*($E13-Hoja1!$F$4)))</f>
        <v>3.9821272523277535E-3</v>
      </c>
      <c r="AH13">
        <f>+$B$6*EXP(-(1/2)*($B$2*(AH$2-Hoja1!$F$3)^2+$C$3*($E13-Hoja1!$F$4)^2+2*$C$2*(AH$2-Hoja1!$F$3)*($E13-Hoja1!$F$4)))</f>
        <v>3.4308162448660486E-3</v>
      </c>
      <c r="AI13">
        <f>+$B$6*EXP(-(1/2)*($B$2*(AI$2-Hoja1!$F$3)^2+$C$3*($E13-Hoja1!$F$4)^2+2*$C$2*(AI$2-Hoja1!$F$3)*($E13-Hoja1!$F$4)))</f>
        <v>2.9051942288055516E-3</v>
      </c>
      <c r="AJ13">
        <f>+$B$6*EXP(-(1/2)*($B$2*(AJ$2-Hoja1!$F$3)^2+$C$3*($E13-Hoja1!$F$4)^2+2*$C$2*(AJ$2-Hoja1!$F$3)*($E13-Hoja1!$F$4)))</f>
        <v>2.4179553621058092E-3</v>
      </c>
      <c r="AK13">
        <f>+$B$6*EXP(-(1/2)*($B$2*(AK$2-Hoja1!$F$3)^2+$C$3*($E13-Hoja1!$F$4)^2+2*$C$2*(AK$2-Hoja1!$F$3)*($E13-Hoja1!$F$4)))</f>
        <v>1.9779566847781746E-3</v>
      </c>
      <c r="AL13">
        <f>+$B$6*EXP(-(1/2)*($B$2*(AL$2-Hoja1!$F$3)^2+$C$3*($E13-Hoja1!$F$4)^2+2*$C$2*(AL$2-Hoja1!$F$3)*($E13-Hoja1!$F$4)))</f>
        <v>1.590305883959354E-3</v>
      </c>
      <c r="AM13">
        <f>+$B$6*EXP(-(1/2)*($B$2*(AM$2-Hoja1!$F$3)^2+$C$3*($E13-Hoja1!$F$4)^2+2*$C$2*(AM$2-Hoja1!$F$3)*($E13-Hoja1!$F$4)))</f>
        <v>1.2567241075713731E-3</v>
      </c>
      <c r="AN13">
        <f>+$B$6*EXP(-(1/2)*($B$2*(AN$2-Hoja1!$F$3)^2+$C$3*($E13-Hoja1!$F$4)^2+2*$C$2*(AN$2-Hoja1!$F$3)*($E13-Hoja1!$F$4)))</f>
        <v>9.7610068581094095E-4</v>
      </c>
      <c r="AO13">
        <f>+$B$6*EXP(-(1/2)*($B$2*(AO$2-Hoja1!$F$3)^2+$C$3*($E13-Hoja1!$F$4)^2+2*$C$2*(AO$2-Hoja1!$F$3)*($E13-Hoja1!$F$4)))</f>
        <v>7.4515167323679617E-4</v>
      </c>
      <c r="AP13">
        <f>+$B$6*EXP(-(1/2)*($B$2*(AP$2-Hoja1!$F$3)^2+$C$3*($E13-Hoja1!$F$4)^2+2*$C$2*(AP$2-Hoja1!$F$3)*($E13-Hoja1!$F$4)))</f>
        <v>5.5910082801360222E-4</v>
      </c>
      <c r="AQ13">
        <f>+$B$6*EXP(-(1/2)*($B$2*(AQ$2-Hoja1!$F$3)^2+$C$3*($E13-Hoja1!$F$4)^2+2*$C$2*(AQ$2-Hoja1!$F$3)*($E13-Hoja1!$F$4)))</f>
        <v>4.1231675308146348E-4</v>
      </c>
      <c r="AR13">
        <f>+$B$6*EXP(-(1/2)*($B$2*(AR$2-Hoja1!$F$3)^2+$C$3*($E13-Hoja1!$F$4)^2+2*$C$2*(AR$2-Hoja1!$F$3)*($E13-Hoja1!$F$4)))</f>
        <v>2.9885960518158947E-4</v>
      </c>
      <c r="AS13">
        <f>+$B$6*EXP(-(1/2)*($B$2*(AS$2-Hoja1!$F$3)^2+$C$3*($E13-Hoja1!$F$4)^2+2*$C$2*(AS$2-Hoja1!$F$3)*($E13-Hoja1!$F$4)))</f>
        <v>2.1291136627716261E-4</v>
      </c>
      <c r="AT13">
        <f>+$B$6*EXP(-(1/2)*($B$2*(AT$2-Hoja1!$F$3)^2+$C$3*($E13-Hoja1!$F$4)^2+2*$C$2*(AT$2-Hoja1!$F$3)*($E13-Hoja1!$F$4)))</f>
        <v>1.4908222531041798E-4</v>
      </c>
      <c r="AU13">
        <f>+$B$6*EXP(-(1/2)*($B$2*(AU$2-Hoja1!$F$3)^2+$C$3*($E13-Hoja1!$F$4)^2+2*$C$2*(AU$2-Hoja1!$F$3)*($E13-Hoja1!$F$4)))</f>
        <v>1.0260021667393816E-4</v>
      </c>
      <c r="AV13">
        <f>+$B$6*EXP(-(1/2)*($B$2*(AV$2-Hoja1!$F$3)^2+$C$3*($E13-Hoja1!$F$4)^2+2*$C$2*(AV$2-Hoja1!$F$3)*($E13-Hoja1!$F$4)))</f>
        <v>6.9401056287503245E-5</v>
      </c>
      <c r="AW13">
        <f>+$B$6*EXP(-(1/2)*($B$2*(AW$2-Hoja1!$F$3)^2+$C$3*($E13-Hoja1!$F$4)^2+2*$C$2*(AW$2-Hoja1!$F$3)*($E13-Hoja1!$F$4)))</f>
        <v>4.6140178933302571E-5</v>
      </c>
      <c r="AX13">
        <f>+$B$6*EXP(-(1/2)*($B$2*(AX$2-Hoja1!$F$3)^2+$C$3*($E13-Hoja1!$F$4)^2+2*$C$2*(AX$2-Hoja1!$F$3)*($E13-Hoja1!$F$4)))</f>
        <v>3.0150037709481653E-5</v>
      </c>
      <c r="AY13">
        <f>+$B$6*EXP(-(1/2)*($B$2*(AY$2-Hoja1!$F$3)^2+$C$3*($E13-Hoja1!$F$4)^2+2*$C$2*(AY$2-Hoja1!$F$3)*($E13-Hoja1!$F$4)))</f>
        <v>1.9363855640675104E-5</v>
      </c>
      <c r="AZ13">
        <f>+$B$6*EXP(-(1/2)*($B$2*(AZ$2-Hoja1!$F$3)^2+$C$3*($E13-Hoja1!$F$4)^2+2*$C$2*(AZ$2-Hoja1!$F$3)*($E13-Hoja1!$F$4)))</f>
        <v>1.2223376930495103E-5</v>
      </c>
      <c r="BA13">
        <f>+$B$6*EXP(-(1/2)*($B$2*(BA$2-Hoja1!$F$3)^2+$C$3*($E13-Hoja1!$F$4)^2+2*$C$2*(BA$2-Hoja1!$F$3)*($E13-Hoja1!$F$4)))</f>
        <v>7.5837841494181024E-6</v>
      </c>
      <c r="BB13">
        <f>+$B$6*EXP(-(1/2)*($B$2*(BB$2-Hoja1!$F$3)^2+$C$3*($E13-Hoja1!$F$4)^2+2*$C$2*(BB$2-Hoja1!$F$3)*($E13-Hoja1!$F$4)))</f>
        <v>4.6246206517099316E-6</v>
      </c>
      <c r="BC13">
        <f>+$B$6*EXP(-(1/2)*($B$2*(BC$2-Hoja1!$F$3)^2+$C$3*($E13-Hoja1!$F$4)^2+2*$C$2*(BC$2-Hoja1!$F$3)*($E13-Hoja1!$F$4)))</f>
        <v>2.7717985054673456E-6</v>
      </c>
      <c r="BD13">
        <f>+$B$6*EXP(-(1/2)*($B$2*(BD$2-Hoja1!$F$3)^2+$C$3*($E13-Hoja1!$F$4)^2+2*$C$2*(BD$2-Hoja1!$F$3)*($E13-Hoja1!$F$4)))</f>
        <v>1.6328360853744142E-6</v>
      </c>
    </row>
    <row r="14" spans="1:56" x14ac:dyDescent="0.25">
      <c r="A14">
        <f t="array" ref="A14:B15">MMULT(A11:B12,Hoja1!F14:G15)</f>
        <v>64400</v>
      </c>
      <c r="B14">
        <v>2880</v>
      </c>
      <c r="D14">
        <f t="shared" si="4"/>
        <v>0.21999999999999997</v>
      </c>
      <c r="E14">
        <f t="shared" si="3"/>
        <v>-2.3600000000000003</v>
      </c>
      <c r="F14">
        <f>+$B$6*EXP(-(1/2)*($B$2*(F$2-Hoja1!$F$3)^2+$C$3*($E14-Hoja1!$F$4)^2+2*$C$2*(F$2-Hoja1!$F$3)*($E14-Hoja1!$F$4)))</f>
        <v>3.4911906186647993E-4</v>
      </c>
      <c r="G14">
        <f>+$B$6*EXP(-(1/2)*($B$2*(G$2-Hoja1!$F$3)^2+$C$3*($E14-Hoja1!$F$4)^2+2*$C$2*(G$2-Hoja1!$F$3)*($E14-Hoja1!$F$4)))</f>
        <v>4.8299658782077607E-4</v>
      </c>
      <c r="H14">
        <f>+$B$6*EXP(-(1/2)*($B$2*(H$2-Hoja1!$F$3)^2+$C$3*($E14-Hoja1!$F$4)^2+2*$C$2*(H$2-Hoja1!$F$3)*($E14-Hoja1!$F$4)))</f>
        <v>6.5676493077655631E-4</v>
      </c>
      <c r="I14">
        <f>+$B$6*EXP(-(1/2)*($B$2*(I$2-Hoja1!$F$3)^2+$C$3*($E14-Hoja1!$F$4)^2+2*$C$2*(I$2-Hoja1!$F$3)*($E14-Hoja1!$F$4)))</f>
        <v>8.7775080855539349E-4</v>
      </c>
      <c r="J14">
        <f>+$B$6*EXP(-(1/2)*($B$2*(J$2-Hoja1!$F$3)^2+$C$3*($E14-Hoja1!$F$4)^2+2*$C$2*(J$2-Hoja1!$F$3)*($E14-Hoja1!$F$4)))</f>
        <v>1.152996298320481E-3</v>
      </c>
      <c r="K14">
        <f>+$B$6*EXP(-(1/2)*($B$2*(K$2-Hoja1!$F$3)^2+$C$3*($E14-Hoja1!$F$4)^2+2*$C$2*(K$2-Hoja1!$F$3)*($E14-Hoja1!$F$4)))</f>
        <v>1.4886067335968161E-3</v>
      </c>
      <c r="L14">
        <f>+$B$6*EXP(-(1/2)*($B$2*(L$2-Hoja1!$F$3)^2+$C$3*($E14-Hoja1!$F$4)^2+2*$C$2*(L$2-Hoja1!$F$3)*($E14-Hoja1!$F$4)))</f>
        <v>1.8889803345314062E-3</v>
      </c>
      <c r="M14">
        <f>+$B$6*EXP(-(1/2)*($B$2*(M$2-Hoja1!$F$3)^2+$C$3*($E14-Hoja1!$F$4)^2+2*$C$2*(M$2-Hoja1!$F$3)*($E14-Hoja1!$F$4)))</f>
        <v>2.355972872533172E-3</v>
      </c>
      <c r="N14">
        <f>+$B$6*EXP(-(1/2)*($B$2*(N$2-Hoja1!$F$3)^2+$C$3*($E14-Hoja1!$F$4)^2+2*$C$2*(N$2-Hoja1!$F$3)*($E14-Hoja1!$F$4)))</f>
        <v>2.8880753895049798E-3</v>
      </c>
      <c r="O14">
        <f>+$B$6*EXP(-(1/2)*($B$2*(O$2-Hoja1!$F$3)^2+$C$3*($E14-Hoja1!$F$4)^2+2*$C$2*(O$2-Hoja1!$F$3)*($E14-Hoja1!$F$4)))</f>
        <v>3.4797028376487571E-3</v>
      </c>
      <c r="P14">
        <f>+$B$6*EXP(-(1/2)*($B$2*(P$2-Hoja1!$F$3)^2+$C$3*($E14-Hoja1!$F$4)^2+2*$C$2*(P$2-Hoja1!$F$3)*($E14-Hoja1!$F$4)))</f>
        <v>4.120701732296784E-3</v>
      </c>
      <c r="Q14">
        <f>+$B$6*EXP(-(1/2)*($B$2*(Q$2-Hoja1!$F$3)^2+$C$3*($E14-Hoja1!$F$4)^2+2*$C$2*(Q$2-Hoja1!$F$3)*($E14-Hoja1!$F$4)))</f>
        <v>4.7961813336499497E-3</v>
      </c>
      <c r="R14">
        <f>+$B$6*EXP(-(1/2)*($B$2*(R$2-Hoja1!$F$3)^2+$C$3*($E14-Hoja1!$F$4)^2+2*$C$2*(R$2-Hoja1!$F$3)*($E14-Hoja1!$F$4)))</f>
        <v>5.4867528781972494E-3</v>
      </c>
      <c r="S14">
        <f>+$B$6*EXP(-(1/2)*($B$2*(S$2-Hoja1!$F$3)^2+$C$3*($E14-Hoja1!$F$4)^2+2*$C$2*(S$2-Hoja1!$F$3)*($E14-Hoja1!$F$4)))</f>
        <v>6.1692248192146172E-3</v>
      </c>
      <c r="T14">
        <f>+$B$6*EXP(-(1/2)*($B$2*(T$2-Hoja1!$F$3)^2+$C$3*($E14-Hoja1!$F$4)^2+2*$C$2*(T$2-Hoja1!$F$3)*($E14-Hoja1!$F$4)))</f>
        <v>6.8177517802240073E-3</v>
      </c>
      <c r="U14">
        <f>+$B$6*EXP(-(1/2)*($B$2*(U$2-Hoja1!$F$3)^2+$C$3*($E14-Hoja1!$F$4)^2+2*$C$2*(U$2-Hoja1!$F$3)*($E14-Hoja1!$F$4)))</f>
        <v>7.4053768675615556E-3</v>
      </c>
      <c r="V14">
        <f>+$B$6*EXP(-(1/2)*($B$2*(V$2-Hoja1!$F$3)^2+$C$3*($E14-Hoja1!$F$4)^2+2*$C$2*(V$2-Hoja1!$F$3)*($E14-Hoja1!$F$4)))</f>
        <v>7.9058493825088713E-3</v>
      </c>
      <c r="W14">
        <f>+$B$6*EXP(-(1/2)*($B$2*(W$2-Hoja1!$F$3)^2+$C$3*($E14-Hoja1!$F$4)^2+2*$C$2*(W$2-Hoja1!$F$3)*($E14-Hoja1!$F$4)))</f>
        <v>8.2955521633187521E-3</v>
      </c>
      <c r="X14">
        <f>+$B$6*EXP(-(1/2)*($B$2*(X$2-Hoja1!$F$3)^2+$C$3*($E14-Hoja1!$F$4)^2+2*$C$2*(X$2-Hoja1!$F$3)*($E14-Hoja1!$F$4)))</f>
        <v>8.5553435197022066E-3</v>
      </c>
      <c r="Y14">
        <f>+$B$6*EXP(-(1/2)*($B$2*(Y$2-Hoja1!$F$3)^2+$C$3*($E14-Hoja1!$F$4)^2+2*$C$2*(Y$2-Hoja1!$F$3)*($E14-Hoja1!$F$4)))</f>
        <v>8.6721143815952136E-3</v>
      </c>
      <c r="Z14">
        <f>+$B$6*EXP(-(1/2)*($B$2*(Z$2-Hoja1!$F$3)^2+$C$3*($E14-Hoja1!$F$4)^2+2*$C$2*(Z$2-Hoja1!$F$3)*($E14-Hoja1!$F$4)))</f>
        <v>8.6398844418521022E-3</v>
      </c>
      <c r="AA14">
        <f>+$B$6*EXP(-(1/2)*($B$2*(AA$2-Hoja1!$F$3)^2+$C$3*($E14-Hoja1!$F$4)^2+2*$C$2*(AA$2-Hoja1!$F$3)*($E14-Hoja1!$F$4)))</f>
        <v>8.4603097084498466E-3</v>
      </c>
      <c r="AB14">
        <f>+$B$6*EXP(-(1/2)*($B$2*(AB$2-Hoja1!$F$3)^2+$C$3*($E14-Hoja1!$F$4)^2+2*$C$2*(AB$2-Hoja1!$F$3)*($E14-Hoja1!$F$4)))</f>
        <v>8.1425415017328719E-3</v>
      </c>
      <c r="AC14">
        <f>+$B$6*EXP(-(1/2)*($B$2*(AC$2-Hoja1!$F$3)^2+$C$3*($E14-Hoja1!$F$4)^2+2*$C$2*(AC$2-Hoja1!$F$3)*($E14-Hoja1!$F$4)))</f>
        <v>7.7024536092542301E-3</v>
      </c>
      <c r="AD14">
        <f>+$B$6*EXP(-(1/2)*($B$2*(AD$2-Hoja1!$F$3)^2+$C$3*($E14-Hoja1!$F$4)^2+2*$C$2*(AD$2-Hoja1!$F$3)*($E14-Hoja1!$F$4)))</f>
        <v>7.1613284553907154E-3</v>
      </c>
      <c r="AE14">
        <f>+$B$6*EXP(-(1/2)*($B$2*(AE$2-Hoja1!$F$3)^2+$C$3*($E14-Hoja1!$F$4)^2+2*$C$2*(AE$2-Hoja1!$F$3)*($E14-Hoja1!$F$4)))</f>
        <v>6.5441536319889278E-3</v>
      </c>
      <c r="AF14">
        <f>+$B$6*EXP(-(1/2)*($B$2*(AF$2-Hoja1!$F$3)^2+$C$3*($E14-Hoja1!$F$4)^2+2*$C$2*(AF$2-Hoja1!$F$3)*($E14-Hoja1!$F$4)))</f>
        <v>5.8777183410415705E-3</v>
      </c>
      <c r="AG14">
        <f>+$B$6*EXP(-(1/2)*($B$2*(AG$2-Hoja1!$F$3)^2+$C$3*($E14-Hoja1!$F$4)^2+2*$C$2*(AG$2-Hoja1!$F$3)*($E14-Hoja1!$F$4)))</f>
        <v>5.188710578894801E-3</v>
      </c>
      <c r="AH14">
        <f>+$B$6*EXP(-(1/2)*($B$2*(AH$2-Hoja1!$F$3)^2+$C$3*($E14-Hoja1!$F$4)^2+2*$C$2*(AH$2-Hoja1!$F$3)*($E14-Hoja1!$F$4)))</f>
        <v>4.5020002432169569E-3</v>
      </c>
      <c r="AI14">
        <f>+$B$6*EXP(-(1/2)*($B$2*(AI$2-Hoja1!$F$3)^2+$C$3*($E14-Hoja1!$F$4)^2+2*$C$2*(AI$2-Hoja1!$F$3)*($E14-Hoja1!$F$4)))</f>
        <v>3.8392551256173895E-3</v>
      </c>
      <c r="AJ14">
        <f>+$B$6*EXP(-(1/2)*($B$2*(AJ$2-Hoja1!$F$3)^2+$C$3*($E14-Hoja1!$F$4)^2+2*$C$2*(AJ$2-Hoja1!$F$3)*($E14-Hoja1!$F$4)))</f>
        <v>3.2179835724110237E-3</v>
      </c>
      <c r="AK14">
        <f>+$B$6*EXP(-(1/2)*($B$2*(AK$2-Hoja1!$F$3)^2+$C$3*($E14-Hoja1!$F$4)^2+2*$C$2*(AK$2-Hoja1!$F$3)*($E14-Hoja1!$F$4)))</f>
        <v>2.6510386781462866E-3</v>
      </c>
      <c r="AL14">
        <f>+$B$6*EXP(-(1/2)*($B$2*(AL$2-Hoja1!$F$3)^2+$C$3*($E14-Hoja1!$F$4)^2+2*$C$2*(AL$2-Hoja1!$F$3)*($E14-Hoja1!$F$4)))</f>
        <v>2.1465632842823982E-3</v>
      </c>
      <c r="AM14">
        <f>+$B$6*EXP(-(1/2)*($B$2*(AM$2-Hoja1!$F$3)^2+$C$3*($E14-Hoja1!$F$4)^2+2*$C$2*(AM$2-Hoja1!$F$3)*($E14-Hoja1!$F$4)))</f>
        <v>1.708310148003118E-3</v>
      </c>
      <c r="AN14">
        <f>+$B$6*EXP(-(1/2)*($B$2*(AN$2-Hoja1!$F$3)^2+$C$3*($E14-Hoja1!$F$4)^2+2*$C$2*(AN$2-Hoja1!$F$3)*($E14-Hoja1!$F$4)))</f>
        <v>1.3362420554528204E-3</v>
      </c>
      <c r="AO14">
        <f>+$B$6*EXP(-(1/2)*($B$2*(AO$2-Hoja1!$F$3)^2+$C$3*($E14-Hoja1!$F$4)^2+2*$C$2*(AO$2-Hoja1!$F$3)*($E14-Hoja1!$F$4)))</f>
        <v>1.0273039142932405E-3</v>
      </c>
      <c r="AP14">
        <f>+$B$6*EXP(-(1/2)*($B$2*(AP$2-Hoja1!$F$3)^2+$C$3*($E14-Hoja1!$F$4)^2+2*$C$2*(AP$2-Hoja1!$F$3)*($E14-Hoja1!$F$4)))</f>
        <v>7.7626166775475978E-4</v>
      </c>
      <c r="AQ14">
        <f>+$B$6*EXP(-(1/2)*($B$2*(AQ$2-Hoja1!$F$3)^2+$C$3*($E14-Hoja1!$F$4)^2+2*$C$2*(AQ$2-Hoja1!$F$3)*($E14-Hoja1!$F$4)))</f>
        <v>5.7651781292641609E-4</v>
      </c>
      <c r="AR14">
        <f>+$B$6*EXP(-(1/2)*($B$2*(AR$2-Hoja1!$F$3)^2+$C$3*($E14-Hoja1!$F$4)^2+2*$C$2*(AR$2-Hoja1!$F$3)*($E14-Hoja1!$F$4)))</f>
        <v>4.2083583255178998E-4</v>
      </c>
      <c r="AS14">
        <f>+$B$6*EXP(-(1/2)*($B$2*(AS$2-Hoja1!$F$3)^2+$C$3*($E14-Hoja1!$F$4)^2+2*$C$2*(AS$2-Hoja1!$F$3)*($E14-Hoja1!$F$4)))</f>
        <v>3.0193126277754909E-4</v>
      </c>
      <c r="AT14">
        <f>+$B$6*EXP(-(1/2)*($B$2*(AT$2-Hoja1!$F$3)^2+$C$3*($E14-Hoja1!$F$4)^2+2*$C$2*(AT$2-Hoja1!$F$3)*($E14-Hoja1!$F$4)))</f>
        <v>2.1291136627716261E-4</v>
      </c>
      <c r="AU14">
        <f>+$B$6*EXP(-(1/2)*($B$2*(AU$2-Hoja1!$F$3)^2+$C$3*($E14-Hoja1!$F$4)^2+2*$C$2*(AU$2-Hoja1!$F$3)*($E14-Hoja1!$F$4)))</f>
        <v>1.4756555709400062E-4</v>
      </c>
      <c r="AV14">
        <f>+$B$6*EXP(-(1/2)*($B$2*(AV$2-Hoja1!$F$3)^2+$C$3*($E14-Hoja1!$F$4)^2+2*$C$2*(AV$2-Hoja1!$F$3)*($E14-Hoja1!$F$4)))</f>
        <v>1.0052325617792191E-4</v>
      </c>
      <c r="AW14">
        <f>+$B$6*EXP(-(1/2)*($B$2*(AW$2-Hoja1!$F$3)^2+$C$3*($E14-Hoja1!$F$4)^2+2*$C$2*(AW$2-Hoja1!$F$3)*($E14-Hoja1!$F$4)))</f>
        <v>6.7304404417967625E-5</v>
      </c>
      <c r="AX14">
        <f>+$B$6*EXP(-(1/2)*($B$2*(AX$2-Hoja1!$F$3)^2+$C$3*($E14-Hoja1!$F$4)^2+2*$C$2*(AX$2-Hoja1!$F$3)*($E14-Hoja1!$F$4)))</f>
        <v>4.4291033505543737E-5</v>
      </c>
      <c r="AY14">
        <f>+$B$6*EXP(-(1/2)*($B$2*(AY$2-Hoja1!$F$3)^2+$C$3*($E14-Hoja1!$F$4)^2+2*$C$2*(AY$2-Hoja1!$F$3)*($E14-Hoja1!$F$4)))</f>
        <v>2.8647289352243499E-5</v>
      </c>
      <c r="AZ14">
        <f>+$B$6*EXP(-(1/2)*($B$2*(AZ$2-Hoja1!$F$3)^2+$C$3*($E14-Hoja1!$F$4)^2+2*$C$2*(AZ$2-Hoja1!$F$3)*($E14-Hoja1!$F$4)))</f>
        <v>1.8211538919811811E-5</v>
      </c>
      <c r="BA14">
        <f>+$B$6*EXP(-(1/2)*($B$2*(BA$2-Hoja1!$F$3)^2+$C$3*($E14-Hoja1!$F$4)^2+2*$C$2*(BA$2-Hoja1!$F$3)*($E14-Hoja1!$F$4)))</f>
        <v>1.1379027559569206E-5</v>
      </c>
      <c r="BB14">
        <f>+$B$6*EXP(-(1/2)*($B$2*(BB$2-Hoja1!$F$3)^2+$C$3*($E14-Hoja1!$F$4)^2+2*$C$2*(BB$2-Hoja1!$F$3)*($E14-Hoja1!$F$4)))</f>
        <v>6.9880989133152892E-6</v>
      </c>
      <c r="BC14">
        <f>+$B$6*EXP(-(1/2)*($B$2*(BC$2-Hoja1!$F$3)^2+$C$3*($E14-Hoja1!$F$4)^2+2*$C$2*(BC$2-Hoja1!$F$3)*($E14-Hoja1!$F$4)))</f>
        <v>4.2180170341106808E-6</v>
      </c>
      <c r="BD14">
        <f>+$B$6*EXP(-(1/2)*($B$2*(BD$2-Hoja1!$F$3)^2+$C$3*($E14-Hoja1!$F$4)^2+2*$C$2*(BD$2-Hoja1!$F$3)*($E14-Hoja1!$F$4)))</f>
        <v>2.5023785362155525E-6</v>
      </c>
    </row>
    <row r="15" spans="1:56" x14ac:dyDescent="0.25">
      <c r="A15">
        <v>2880</v>
      </c>
      <c r="B15">
        <v>576</v>
      </c>
      <c r="D15">
        <f t="shared" si="4"/>
        <v>0.23999999999999996</v>
      </c>
      <c r="E15">
        <f t="shared" si="3"/>
        <v>-2.1200000000000006</v>
      </c>
      <c r="F15">
        <f>+$B$6*EXP(-(1/2)*($B$2*(F$2-Hoja1!$F$3)^2+$C$3*($E15-Hoja1!$F$4)^2+2*$C$2*(F$2-Hoja1!$F$3)*($E15-Hoja1!$F$4)))</f>
        <v>3.6956615145886345E-4</v>
      </c>
      <c r="G15">
        <f>+$B$6*EXP(-(1/2)*($B$2*(G$2-Hoja1!$F$3)^2+$C$3*($E15-Hoja1!$F$4)^2+2*$C$2*(G$2-Hoja1!$F$3)*($E15-Hoja1!$F$4)))</f>
        <v>5.1490419696756677E-4</v>
      </c>
      <c r="H15">
        <f>+$B$6*EXP(-(1/2)*($B$2*(H$2-Hoja1!$F$3)^2+$C$3*($E15-Hoja1!$F$4)^2+2*$C$2*(H$2-Hoja1!$F$3)*($E15-Hoja1!$F$4)))</f>
        <v>7.0510869066375793E-4</v>
      </c>
      <c r="I15">
        <f>+$B$6*EXP(-(1/2)*($B$2*(I$2-Hoja1!$F$3)^2+$C$3*($E15-Hoja1!$F$4)^2+2*$C$2*(I$2-Hoja1!$F$3)*($E15-Hoja1!$F$4)))</f>
        <v>9.4903252041816087E-4</v>
      </c>
      <c r="J15">
        <f>+$B$6*EXP(-(1/2)*($B$2*(J$2-Hoja1!$F$3)^2+$C$3*($E15-Hoja1!$F$4)^2+2*$C$2*(J$2-Hoja1!$F$3)*($E15-Hoja1!$F$4)))</f>
        <v>1.2554560476555363E-3</v>
      </c>
      <c r="K15">
        <f>+$B$6*EXP(-(1/2)*($B$2*(K$2-Hoja1!$F$3)^2+$C$3*($E15-Hoja1!$F$4)^2+2*$C$2*(K$2-Hoja1!$F$3)*($E15-Hoja1!$F$4)))</f>
        <v>1.6323651823278544E-3</v>
      </c>
      <c r="L15">
        <f>+$B$6*EXP(-(1/2)*($B$2*(L$2-Hoja1!$F$3)^2+$C$3*($E15-Hoja1!$F$4)^2+2*$C$2*(L$2-Hoja1!$F$3)*($E15-Hoja1!$F$4)))</f>
        <v>2.0860683022724453E-3</v>
      </c>
      <c r="M15">
        <f>+$B$6*EXP(-(1/2)*($B$2*(M$2-Hoja1!$F$3)^2+$C$3*($E15-Hoja1!$F$4)^2+2*$C$2*(M$2-Hoja1!$F$3)*($E15-Hoja1!$F$4)))</f>
        <v>2.6202040679024459E-3</v>
      </c>
      <c r="N15">
        <f>+$B$6*EXP(-(1/2)*($B$2*(N$2-Hoja1!$F$3)^2+$C$3*($E15-Hoja1!$F$4)^2+2*$C$2*(N$2-Hoja1!$F$3)*($E15-Hoja1!$F$4)))</f>
        <v>3.2347230289885487E-3</v>
      </c>
      <c r="O15">
        <f>+$B$6*EXP(-(1/2)*($B$2*(O$2-Hoja1!$F$3)^2+$C$3*($E15-Hoja1!$F$4)^2+2*$C$2*(O$2-Hoja1!$F$3)*($E15-Hoja1!$F$4)))</f>
        <v>3.9249531360869474E-3</v>
      </c>
      <c r="P15">
        <f>+$B$6*EXP(-(1/2)*($B$2*(P$2-Hoja1!$F$3)^2+$C$3*($E15-Hoja1!$F$4)^2+2*$C$2*(P$2-Hoja1!$F$3)*($E15-Hoja1!$F$4)))</f>
        <v>4.6808771395219009E-3</v>
      </c>
      <c r="Q15">
        <f>+$B$6*EXP(-(1/2)*($B$2*(Q$2-Hoja1!$F$3)^2+$C$3*($E15-Hoja1!$F$4)^2+2*$C$2*(Q$2-Hoja1!$F$3)*($E15-Hoja1!$F$4)))</f>
        <v>5.4867528781972503E-3</v>
      </c>
      <c r="R15">
        <f>+$B$6*EXP(-(1/2)*($B$2*(R$2-Hoja1!$F$3)^2+$C$3*($E15-Hoja1!$F$4)^2+2*$C$2*(R$2-Hoja1!$F$3)*($E15-Hoja1!$F$4)))</f>
        <v>6.3211915286521059E-3</v>
      </c>
      <c r="S15">
        <f>+$B$6*EXP(-(1/2)*($B$2*(S$2-Hoja1!$F$3)^2+$C$3*($E15-Hoja1!$F$4)^2+2*$C$2*(S$2-Hoja1!$F$3)*($E15-Hoja1!$F$4)))</f>
        <v>7.1577724872270232E-3</v>
      </c>
      <c r="T15">
        <f>+$B$6*EXP(-(1/2)*($B$2*(T$2-Hoja1!$F$3)^2+$C$3*($E15-Hoja1!$F$4)^2+2*$C$2*(T$2-Hoja1!$F$3)*($E15-Hoja1!$F$4)))</f>
        <v>7.9662186434459031E-3</v>
      </c>
      <c r="U15">
        <f>+$B$6*EXP(-(1/2)*($B$2*(U$2-Hoja1!$F$3)^2+$C$3*($E15-Hoja1!$F$4)^2+2*$C$2*(U$2-Hoja1!$F$3)*($E15-Hoja1!$F$4)))</f>
        <v>8.7140880798018613E-3</v>
      </c>
      <c r="V15">
        <f>+$B$6*EXP(-(1/2)*($B$2*(V$2-Hoja1!$F$3)^2+$C$3*($E15-Hoja1!$F$4)^2+2*$C$2*(V$2-Hoja1!$F$3)*($E15-Hoja1!$F$4)))</f>
        <v>9.3688667040156982E-3</v>
      </c>
      <c r="W15">
        <f>+$B$6*EXP(-(1/2)*($B$2*(W$2-Hoja1!$F$3)^2+$C$3*($E15-Hoja1!$F$4)^2+2*$C$2*(W$2-Hoja1!$F$3)*($E15-Hoja1!$F$4)))</f>
        <v>9.9002820195121695E-3</v>
      </c>
      <c r="X15">
        <f>+$B$6*EXP(-(1/2)*($B$2*(X$2-Hoja1!$F$3)^2+$C$3*($E15-Hoja1!$F$4)^2+2*$C$2*(X$2-Hoja1!$F$3)*($E15-Hoja1!$F$4)))</f>
        <v>1.0282612351958998E-2</v>
      </c>
      <c r="Y15">
        <f>+$B$6*EXP(-(1/2)*($B$2*(Y$2-Hoja1!$F$3)^2+$C$3*($E15-Hoja1!$F$4)^2+2*$C$2*(Y$2-Hoja1!$F$3)*($E15-Hoja1!$F$4)))</f>
        <v>1.0496747545577107E-2</v>
      </c>
      <c r="Z15">
        <f>+$B$6*EXP(-(1/2)*($B$2*(Z$2-Hoja1!$F$3)^2+$C$3*($E15-Hoja1!$F$4)^2+2*$C$2*(Z$2-Hoja1!$F$3)*($E15-Hoja1!$F$4)))</f>
        <v>1.0531771605637641E-2</v>
      </c>
      <c r="AA15">
        <f>+$B$6*EXP(-(1/2)*($B$2*(AA$2-Hoja1!$F$3)^2+$C$3*($E15-Hoja1!$F$4)^2+2*$C$2*(AA$2-Hoja1!$F$3)*($E15-Hoja1!$F$4)))</f>
        <v>1.0385884864068568E-2</v>
      </c>
      <c r="AB15">
        <f>+$B$6*EXP(-(1/2)*($B$2*(AB$2-Hoja1!$F$3)^2+$C$3*($E15-Hoja1!$F$4)^2+2*$C$2*(AB$2-Hoja1!$F$3)*($E15-Hoja1!$F$4)))</f>
        <v>1.0066557222385983E-2</v>
      </c>
      <c r="AC15">
        <f>+$B$6*EXP(-(1/2)*($B$2*(AC$2-Hoja1!$F$3)^2+$C$3*($E15-Hoja1!$F$4)^2+2*$C$2*(AC$2-Hoja1!$F$3)*($E15-Hoja1!$F$4)))</f>
        <v>9.5898943076585356E-3</v>
      </c>
      <c r="AD15">
        <f>+$B$6*EXP(-(1/2)*($B$2*(AD$2-Hoja1!$F$3)^2+$C$3*($E15-Hoja1!$F$4)^2+2*$C$2*(AD$2-Hoja1!$F$3)*($E15-Hoja1!$F$4)))</f>
        <v>8.9792914112323038E-3</v>
      </c>
      <c r="AE15">
        <f>+$B$6*EXP(-(1/2)*($B$2*(AE$2-Hoja1!$F$3)^2+$C$3*($E15-Hoja1!$F$4)^2+2*$C$2*(AE$2-Hoja1!$F$3)*($E15-Hoja1!$F$4)))</f>
        <v>8.2635318079010509E-3</v>
      </c>
      <c r="AF15">
        <f>+$B$6*EXP(-(1/2)*($B$2*(AF$2-Hoja1!$F$3)^2+$C$3*($E15-Hoja1!$F$4)^2+2*$C$2*(AF$2-Hoja1!$F$3)*($E15-Hoja1!$F$4)))</f>
        <v>7.4745444914849479E-3</v>
      </c>
      <c r="AG15">
        <f>+$B$6*EXP(-(1/2)*($B$2*(AG$2-Hoja1!$F$3)^2+$C$3*($E15-Hoja1!$F$4)^2+2*$C$2*(AG$2-Hoja1!$F$3)*($E15-Hoja1!$F$4)))</f>
        <v>6.6450637370922445E-3</v>
      </c>
      <c r="AH15">
        <f>+$B$6*EXP(-(1/2)*($B$2*(AH$2-Hoja1!$F$3)^2+$C$3*($E15-Hoja1!$F$4)^2+2*$C$2*(AH$2-Hoja1!$F$3)*($E15-Hoja1!$F$4)))</f>
        <v>5.8064268860732382E-3</v>
      </c>
      <c r="AI15">
        <f>+$B$6*EXP(-(1/2)*($B$2*(AI$2-Hoja1!$F$3)^2+$C$3*($E15-Hoja1!$F$4)^2+2*$C$2*(AI$2-Hoja1!$F$3)*($E15-Hoja1!$F$4)))</f>
        <v>4.9867105896114093E-3</v>
      </c>
      <c r="AJ15">
        <f>+$B$6*EXP(-(1/2)*($B$2*(AJ$2-Hoja1!$F$3)^2+$C$3*($E15-Hoja1!$F$4)^2+2*$C$2*(AJ$2-Hoja1!$F$3)*($E15-Hoja1!$F$4)))</f>
        <v>4.2093472827467778E-3</v>
      </c>
      <c r="AK15">
        <f>+$B$6*EXP(-(1/2)*($B$2*(AK$2-Hoja1!$F$3)^2+$C$3*($E15-Hoja1!$F$4)^2+2*$C$2*(AK$2-Hoja1!$F$3)*($E15-Hoja1!$F$4)))</f>
        <v>3.4922935568410026E-3</v>
      </c>
      <c r="AL15">
        <f>+$B$6*EXP(-(1/2)*($B$2*(AL$2-Hoja1!$F$3)^2+$C$3*($E15-Hoja1!$F$4)^2+2*$C$2*(AL$2-Hoja1!$F$3)*($E15-Hoja1!$F$4)))</f>
        <v>2.8477516950077704E-3</v>
      </c>
      <c r="AM15">
        <f>+$B$6*EXP(-(1/2)*($B$2*(AM$2-Hoja1!$F$3)^2+$C$3*($E15-Hoja1!$F$4)^2+2*$C$2*(AM$2-Hoja1!$F$3)*($E15-Hoja1!$F$4)))</f>
        <v>2.2823849068130961E-3</v>
      </c>
      <c r="AN15">
        <f>+$B$6*EXP(-(1/2)*($B$2*(AN$2-Hoja1!$F$3)^2+$C$3*($E15-Hoja1!$F$4)^2+2*$C$2*(AN$2-Hoja1!$F$3)*($E15-Hoja1!$F$4)))</f>
        <v>1.7979228243369769E-3</v>
      </c>
      <c r="AO15">
        <f>+$B$6*EXP(-(1/2)*($B$2*(AO$2-Hoja1!$F$3)^2+$C$3*($E15-Hoja1!$F$4)^2+2*$C$2*(AO$2-Hoja1!$F$3)*($E15-Hoja1!$F$4)))</f>
        <v>1.3920300037496272E-3</v>
      </c>
      <c r="AP15">
        <f>+$B$6*EXP(-(1/2)*($B$2*(AP$2-Hoja1!$F$3)^2+$C$3*($E15-Hoja1!$F$4)^2+2*$C$2*(AP$2-Hoja1!$F$3)*($E15-Hoja1!$F$4)))</f>
        <v>1.05930625784134E-3</v>
      </c>
      <c r="AQ15">
        <f>+$B$6*EXP(-(1/2)*($B$2*(AQ$2-Hoja1!$F$3)^2+$C$3*($E15-Hoja1!$F$4)^2+2*$C$2*(AQ$2-Hoja1!$F$3)*($E15-Hoja1!$F$4)))</f>
        <v>7.9230039232257928E-4</v>
      </c>
      <c r="AR15">
        <f>+$B$6*EXP(-(1/2)*($B$2*(AR$2-Hoja1!$F$3)^2+$C$3*($E15-Hoja1!$F$4)^2+2*$C$2*(AR$2-Hoja1!$F$3)*($E15-Hoja1!$F$4)))</f>
        <v>5.8244322167547136E-4</v>
      </c>
      <c r="AS15">
        <f>+$B$6*EXP(-(1/2)*($B$2*(AS$2-Hoja1!$F$3)^2+$C$3*($E15-Hoja1!$F$4)^2+2*$C$2*(AS$2-Hoja1!$F$3)*($E15-Hoja1!$F$4)))</f>
        <v>4.2083583255178889E-4</v>
      </c>
      <c r="AT15">
        <f>+$B$6*EXP(-(1/2)*($B$2*(AT$2-Hoja1!$F$3)^2+$C$3*($E15-Hoja1!$F$4)^2+2*$C$2*(AT$2-Hoja1!$F$3)*($E15-Hoja1!$F$4)))</f>
        <v>2.9885960518158871E-4</v>
      </c>
      <c r="AU15">
        <f>+$B$6*EXP(-(1/2)*($B$2*(AU$2-Hoja1!$F$3)^2+$C$3*($E15-Hoja1!$F$4)^2+2*$C$2*(AU$2-Hoja1!$F$3)*($E15-Hoja1!$F$4)))</f>
        <v>2.0860135104283132E-4</v>
      </c>
      <c r="AV15">
        <f>+$B$6*EXP(-(1/2)*($B$2*(AV$2-Hoja1!$F$3)^2+$C$3*($E15-Hoja1!$F$4)^2+2*$C$2*(AV$2-Hoja1!$F$3)*($E15-Hoja1!$F$4)))</f>
        <v>1.4310750389264098E-4</v>
      </c>
      <c r="AW15">
        <f>+$B$6*EXP(-(1/2)*($B$2*(AW$2-Hoja1!$F$3)^2+$C$3*($E15-Hoja1!$F$4)^2+2*$C$2*(AW$2-Hoja1!$F$3)*($E15-Hoja1!$F$4)))</f>
        <v>9.6494617281364805E-5</v>
      </c>
      <c r="AX15">
        <f>+$B$6*EXP(-(1/2)*($B$2*(AX$2-Hoja1!$F$3)^2+$C$3*($E15-Hoja1!$F$4)^2+2*$C$2*(AX$2-Hoja1!$F$3)*($E15-Hoja1!$F$4)))</f>
        <v>6.3949795573077422E-5</v>
      </c>
      <c r="AY15">
        <f>+$B$6*EXP(-(1/2)*($B$2*(AY$2-Hoja1!$F$3)^2+$C$3*($E15-Hoja1!$F$4)^2+2*$C$2*(AY$2-Hoja1!$F$3)*($E15-Hoja1!$F$4)))</f>
        <v>4.1655334322497407E-5</v>
      </c>
      <c r="AZ15">
        <f>+$B$6*EXP(-(1/2)*($B$2*(AZ$2-Hoja1!$F$3)^2+$C$3*($E15-Hoja1!$F$4)^2+2*$C$2*(AZ$2-Hoja1!$F$3)*($E15-Hoja1!$F$4)))</f>
        <v>2.6668431882590335E-5</v>
      </c>
      <c r="BA15">
        <f>+$B$6*EXP(-(1/2)*($B$2*(BA$2-Hoja1!$F$3)^2+$C$3*($E15-Hoja1!$F$4)^2+2*$C$2*(BA$2-Hoja1!$F$3)*($E15-Hoja1!$F$4)))</f>
        <v>1.6781072987830207E-5</v>
      </c>
      <c r="BB15">
        <f>+$B$6*EXP(-(1/2)*($B$2*(BB$2-Hoja1!$F$3)^2+$C$3*($E15-Hoja1!$F$4)^2+2*$C$2*(BB$2-Hoja1!$F$3)*($E15-Hoja1!$F$4)))</f>
        <v>1.0378566306866956E-5</v>
      </c>
      <c r="BC15">
        <f>+$B$6*EXP(-(1/2)*($B$2*(BC$2-Hoja1!$F$3)^2+$C$3*($E15-Hoja1!$F$4)^2+2*$C$2*(BC$2-Hoja1!$F$3)*($E15-Hoja1!$F$4)))</f>
        <v>6.30885278823072E-6</v>
      </c>
      <c r="BD15">
        <f>+$B$6*EXP(-(1/2)*($B$2*(BD$2-Hoja1!$F$3)^2+$C$3*($E15-Hoja1!$F$4)^2+2*$C$2*(BD$2-Hoja1!$F$3)*($E15-Hoja1!$F$4)))</f>
        <v>3.7692835949321039E-6</v>
      </c>
    </row>
    <row r="16" spans="1:56" x14ac:dyDescent="0.25">
      <c r="D16">
        <f t="shared" si="4"/>
        <v>0.25999999999999995</v>
      </c>
      <c r="E16">
        <f t="shared" si="3"/>
        <v>-1.8800000000000008</v>
      </c>
      <c r="F16">
        <f>+$B$6*EXP(-(1/2)*($B$2*(F$2-Hoja1!$F$3)^2+$C$3*($E16-Hoja1!$F$4)^2+2*$C$2*(F$2-Hoja1!$F$3)*($E16-Hoja1!$F$4)))</f>
        <v>3.8450872963210532E-4</v>
      </c>
      <c r="G16">
        <f>+$B$6*EXP(-(1/2)*($B$2*(G$2-Hoja1!$F$3)^2+$C$3*($E16-Hoja1!$F$4)^2+2*$C$2*(G$2-Hoja1!$F$3)*($E16-Hoja1!$F$4)))</f>
        <v>5.3951583042134764E-4</v>
      </c>
      <c r="H16">
        <f>+$B$6*EXP(-(1/2)*($B$2*(H$2-Hoja1!$F$3)^2+$C$3*($E16-Hoja1!$F$4)^2+2*$C$2*(H$2-Hoja1!$F$3)*($E16-Hoja1!$F$4)))</f>
        <v>7.4404220585320827E-4</v>
      </c>
      <c r="I16">
        <f>+$B$6*EXP(-(1/2)*($B$2*(I$2-Hoja1!$F$3)^2+$C$3*($E16-Hoja1!$F$4)^2+2*$C$2*(I$2-Hoja1!$F$3)*($E16-Hoja1!$F$4)))</f>
        <v>1.008524243236199E-3</v>
      </c>
      <c r="J16">
        <f>+$B$6*EXP(-(1/2)*($B$2*(J$2-Hoja1!$F$3)^2+$C$3*($E16-Hoja1!$F$4)^2+2*$C$2*(J$2-Hoja1!$F$3)*($E16-Hoja1!$F$4)))</f>
        <v>1.3436015757241028E-3</v>
      </c>
      <c r="K16">
        <f>+$B$6*EXP(-(1/2)*($B$2*(K$2-Hoja1!$F$3)^2+$C$3*($E16-Hoja1!$F$4)^2+2*$C$2*(K$2-Hoja1!$F$3)*($E16-Hoja1!$F$4)))</f>
        <v>1.7593411387992507E-3</v>
      </c>
      <c r="L16">
        <f>+$B$6*EXP(-(1/2)*($B$2*(L$2-Hoja1!$F$3)^2+$C$3*($E16-Hoja1!$F$4)^2+2*$C$2*(L$2-Hoja1!$F$3)*($E16-Hoja1!$F$4)))</f>
        <v>2.2642532655580954E-3</v>
      </c>
      <c r="M16">
        <f>+$B$6*EXP(-(1/2)*($B$2*(M$2-Hoja1!$F$3)^2+$C$3*($E16-Hoja1!$F$4)^2+2*$C$2*(M$2-Hoja1!$F$3)*($E16-Hoja1!$F$4)))</f>
        <v>2.8641472302473282E-3</v>
      </c>
      <c r="N16">
        <f>+$B$6*EXP(-(1/2)*($B$2*(N$2-Hoja1!$F$3)^2+$C$3*($E16-Hoja1!$F$4)^2+2*$C$2*(N$2-Hoja1!$F$3)*($E16-Hoja1!$F$4)))</f>
        <v>3.5609105672494835E-3</v>
      </c>
      <c r="O16">
        <f>+$B$6*EXP(-(1/2)*($B$2*(O$2-Hoja1!$F$3)^2+$C$3*($E16-Hoja1!$F$4)^2+2*$C$2*(O$2-Hoja1!$F$3)*($E16-Hoja1!$F$4)))</f>
        <v>4.3513316468450471E-3</v>
      </c>
      <c r="P16">
        <f>+$B$6*EXP(-(1/2)*($B$2*(P$2-Hoja1!$F$3)^2+$C$3*($E16-Hoja1!$F$4)^2+2*$C$2*(P$2-Hoja1!$F$3)*($E16-Hoja1!$F$4)))</f>
        <v>5.226111792423058E-3</v>
      </c>
      <c r="Q16">
        <f>+$B$6*EXP(-(1/2)*($B$2*(Q$2-Hoja1!$F$3)^2+$C$3*($E16-Hoja1!$F$4)^2+2*$C$2*(Q$2-Hoja1!$F$3)*($E16-Hoja1!$F$4)))</f>
        <v>6.1692248192146198E-3</v>
      </c>
      <c r="R16">
        <f>+$B$6*EXP(-(1/2)*($B$2*(R$2-Hoja1!$F$3)^2+$C$3*($E16-Hoja1!$F$4)^2+2*$C$2*(R$2-Hoja1!$F$3)*($E16-Hoja1!$F$4)))</f>
        <v>7.1577724872270232E-3</v>
      </c>
      <c r="S16">
        <f>+$B$6*EXP(-(1/2)*($B$2*(S$2-Hoja1!$F$3)^2+$C$3*($E16-Hoja1!$F$4)^2+2*$C$2*(S$2-Hoja1!$F$3)*($E16-Hoja1!$F$4)))</f>
        <v>8.1624507584003615E-3</v>
      </c>
      <c r="T16">
        <f>+$B$6*EXP(-(1/2)*($B$2*(T$2-Hoja1!$F$3)^2+$C$3*($E16-Hoja1!$F$4)^2+2*$C$2*(T$2-Hoja1!$F$3)*($E16-Hoja1!$F$4)))</f>
        <v>9.1486844812688865E-3</v>
      </c>
      <c r="U16">
        <f>+$B$6*EXP(-(1/2)*($B$2*(U$2-Hoja1!$F$3)^2+$C$3*($E16-Hoja1!$F$4)^2+2*$C$2*(U$2-Hoja1!$F$3)*($E16-Hoja1!$F$4)))</f>
        <v>1.0078412205112398E-2</v>
      </c>
      <c r="V16">
        <f>+$B$6*EXP(-(1/2)*($B$2*(V$2-Hoja1!$F$3)^2+$C$3*($E16-Hoja1!$F$4)^2+2*$C$2*(V$2-Hoja1!$F$3)*($E16-Hoja1!$F$4)))</f>
        <v>1.091241754792068E-2</v>
      </c>
      <c r="W16">
        <f>+$B$6*EXP(-(1/2)*($B$2*(W$2-Hoja1!$F$3)^2+$C$3*($E16-Hoja1!$F$4)^2+2*$C$2*(W$2-Hoja1!$F$3)*($E16-Hoja1!$F$4)))</f>
        <v>1.1613021363490338E-2</v>
      </c>
      <c r="X16">
        <f>+$B$6*EXP(-(1/2)*($B$2*(X$2-Hoja1!$F$3)^2+$C$3*($E16-Hoja1!$F$4)^2+2*$C$2*(X$2-Hoja1!$F$3)*($E16-Hoja1!$F$4)))</f>
        <v>1.2146883494451751E-2</v>
      </c>
      <c r="Y16">
        <f>+$B$6*EXP(-(1/2)*($B$2*(Y$2-Hoja1!$F$3)^2+$C$3*($E16-Hoja1!$F$4)^2+2*$C$2*(Y$2-Hoja1!$F$3)*($E16-Hoja1!$F$4)))</f>
        <v>1.2487626435137058E-2</v>
      </c>
      <c r="Z16">
        <f>+$B$6*EXP(-(1/2)*($B$2*(Z$2-Hoja1!$F$3)^2+$C$3*($E16-Hoja1!$F$4)^2+2*$C$2*(Z$2-Hoja1!$F$3)*($E16-Hoja1!$F$4)))</f>
        <v>1.261799416291595E-2</v>
      </c>
      <c r="AA16">
        <f>+$B$6*EXP(-(1/2)*($B$2*(AA$2-Hoja1!$F$3)^2+$C$3*($E16-Hoja1!$F$4)^2+2*$C$2*(AA$2-Hoja1!$F$3)*($E16-Hoja1!$F$4)))</f>
        <v>1.2531300292158763E-2</v>
      </c>
      <c r="AB16">
        <f>+$B$6*EXP(-(1/2)*($B$2*(AB$2-Hoja1!$F$3)^2+$C$3*($E16-Hoja1!$F$4)^2+2*$C$2*(AB$2-Hoja1!$F$3)*($E16-Hoja1!$F$4)))</f>
        <v>1.2231996375668649E-2</v>
      </c>
      <c r="AC16">
        <f>+$B$6*EXP(-(1/2)*($B$2*(AC$2-Hoja1!$F$3)^2+$C$3*($E16-Hoja1!$F$4)^2+2*$C$2*(AC$2-Hoja1!$F$3)*($E16-Hoja1!$F$4)))</f>
        <v>1.1735293114787198E-2</v>
      </c>
      <c r="AD16">
        <f>+$B$6*EXP(-(1/2)*($B$2*(AD$2-Hoja1!$F$3)^2+$C$3*($E16-Hoja1!$F$4)^2+2*$C$2*(AD$2-Hoja1!$F$3)*($E16-Hoja1!$F$4)))</f>
        <v>1.1065879346183664E-2</v>
      </c>
      <c r="AE16">
        <f>+$B$6*EXP(-(1/2)*($B$2*(AE$2-Hoja1!$F$3)^2+$C$3*($E16-Hoja1!$F$4)^2+2*$C$2*(AE$2-Hoja1!$F$3)*($E16-Hoja1!$F$4)))</f>
        <v>1.0255888985733715E-2</v>
      </c>
      <c r="AF16">
        <f>+$B$6*EXP(-(1/2)*($B$2*(AF$2-Hoja1!$F$3)^2+$C$3*($E16-Hoja1!$F$4)^2+2*$C$2*(AF$2-Hoja1!$F$3)*($E16-Hoja1!$F$4)))</f>
        <v>9.3423489134494379E-3</v>
      </c>
      <c r="AG16">
        <f>+$B$6*EXP(-(1/2)*($B$2*(AG$2-Hoja1!$F$3)^2+$C$3*($E16-Hoja1!$F$4)^2+2*$C$2*(AG$2-Hoja1!$F$3)*($E16-Hoja1!$F$4)))</f>
        <v>8.3643894637409379E-3</v>
      </c>
      <c r="AH16">
        <f>+$B$6*EXP(-(1/2)*($B$2*(AH$2-Hoja1!$F$3)^2+$C$3*($E16-Hoja1!$F$4)^2+2*$C$2*(AH$2-Hoja1!$F$3)*($E16-Hoja1!$F$4)))</f>
        <v>7.3605081999556336E-3</v>
      </c>
      <c r="AI16">
        <f>+$B$6*EXP(-(1/2)*($B$2*(AI$2-Hoja1!$F$3)^2+$C$3*($E16-Hoja1!$F$4)^2+2*$C$2*(AI$2-Hoja1!$F$3)*($E16-Hoja1!$F$4)))</f>
        <v>6.3661482333581057E-3</v>
      </c>
      <c r="AJ16">
        <f>+$B$6*EXP(-(1/2)*($B$2*(AJ$2-Hoja1!$F$3)^2+$C$3*($E16-Hoja1!$F$4)^2+2*$C$2*(AJ$2-Hoja1!$F$3)*($E16-Hoja1!$F$4)))</f>
        <v>5.411791847303552E-3</v>
      </c>
      <c r="AK16">
        <f>+$B$6*EXP(-(1/2)*($B$2*(AK$2-Hoja1!$F$3)^2+$C$3*($E16-Hoja1!$F$4)^2+2*$C$2*(AK$2-Hoja1!$F$3)*($E16-Hoja1!$F$4)))</f>
        <v>4.5216902937456963E-3</v>
      </c>
      <c r="AL16">
        <f>+$B$6*EXP(-(1/2)*($B$2*(AL$2-Hoja1!$F$3)^2+$C$3*($E16-Hoja1!$F$4)^2+2*$C$2*(AL$2-Hoja1!$F$3)*($E16-Hoja1!$F$4)))</f>
        <v>3.7132649023945241E-3</v>
      </c>
      <c r="AM16">
        <f>+$B$6*EXP(-(1/2)*($B$2*(AM$2-Hoja1!$F$3)^2+$C$3*($E16-Hoja1!$F$4)^2+2*$C$2*(AM$2-Hoja1!$F$3)*($E16-Hoja1!$F$4)))</f>
        <v>2.9971359571232996E-3</v>
      </c>
      <c r="AN16">
        <f>+$B$6*EXP(-(1/2)*($B$2*(AN$2-Hoja1!$F$3)^2+$C$3*($E16-Hoja1!$F$4)^2+2*$C$2*(AN$2-Hoja1!$F$3)*($E16-Hoja1!$F$4)))</f>
        <v>2.3776742076213634E-3</v>
      </c>
      <c r="AO16">
        <f>+$B$6*EXP(-(1/2)*($B$2*(AO$2-Hoja1!$F$3)^2+$C$3*($E16-Hoja1!$F$4)^2+2*$C$2*(AO$2-Hoja1!$F$3)*($E16-Hoja1!$F$4)))</f>
        <v>1.8539313171470071E-3</v>
      </c>
      <c r="AP16">
        <f>+$B$6*EXP(-(1/2)*($B$2*(AP$2-Hoja1!$F$3)^2+$C$3*($E16-Hoja1!$F$4)^2+2*$C$2*(AP$2-Hoja1!$F$3)*($E16-Hoja1!$F$4)))</f>
        <v>1.4207914211269055E-3</v>
      </c>
      <c r="AQ16">
        <f>+$B$6*EXP(-(1/2)*($B$2*(AQ$2-Hoja1!$F$3)^2+$C$3*($E16-Hoja1!$F$4)^2+2*$C$2*(AQ$2-Hoja1!$F$3)*($E16-Hoja1!$F$4)))</f>
        <v>1.0701937316147537E-3</v>
      </c>
      <c r="AR16">
        <f>+$B$6*EXP(-(1/2)*($B$2*(AR$2-Hoja1!$F$3)^2+$C$3*($E16-Hoja1!$F$4)^2+2*$C$2*(AR$2-Hoja1!$F$3)*($E16-Hoja1!$F$4)))</f>
        <v>7.9230039232257928E-4</v>
      </c>
      <c r="AS16">
        <f>+$B$6*EXP(-(1/2)*($B$2*(AS$2-Hoja1!$F$3)^2+$C$3*($E16-Hoja1!$F$4)^2+2*$C$2*(AS$2-Hoja1!$F$3)*($E16-Hoja1!$F$4)))</f>
        <v>5.765178129264149E-4</v>
      </c>
      <c r="AT16">
        <f>+$B$6*EXP(-(1/2)*($B$2*(AT$2-Hoja1!$F$3)^2+$C$3*($E16-Hoja1!$F$4)^2+2*$C$2*(AT$2-Hoja1!$F$3)*($E16-Hoja1!$F$4)))</f>
        <v>4.1231675308146278E-4</v>
      </c>
      <c r="AU16">
        <f>+$B$6*EXP(-(1/2)*($B$2*(AU$2-Hoja1!$F$3)^2+$C$3*($E16-Hoja1!$F$4)^2+2*$C$2*(AU$2-Hoja1!$F$3)*($E16-Hoja1!$F$4)))</f>
        <v>2.8983085859685543E-4</v>
      </c>
      <c r="AV16">
        <f>+$B$6*EXP(-(1/2)*($B$2*(AV$2-Hoja1!$F$3)^2+$C$3*($E16-Hoja1!$F$4)^2+2*$C$2*(AV$2-Hoja1!$F$3)*($E16-Hoja1!$F$4)))</f>
        <v>2.0024130035766252E-4</v>
      </c>
      <c r="AW16">
        <f>+$B$6*EXP(-(1/2)*($B$2*(AW$2-Hoja1!$F$3)^2+$C$3*($E16-Hoja1!$F$4)^2+2*$C$2*(AW$2-Hoja1!$F$3)*($E16-Hoja1!$F$4)))</f>
        <v>1.3597469137494769E-4</v>
      </c>
      <c r="AX16">
        <f>+$B$6*EXP(-(1/2)*($B$2*(AX$2-Hoja1!$F$3)^2+$C$3*($E16-Hoja1!$F$4)^2+2*$C$2*(AX$2-Hoja1!$F$3)*($E16-Hoja1!$F$4)))</f>
        <v>9.075235380708728E-5</v>
      </c>
      <c r="AY16">
        <f>+$B$6*EXP(-(1/2)*($B$2*(AY$2-Hoja1!$F$3)^2+$C$3*($E16-Hoja1!$F$4)^2+2*$C$2*(AY$2-Hoja1!$F$3)*($E16-Hoja1!$F$4)))</f>
        <v>5.9532360851887324E-5</v>
      </c>
      <c r="AZ16">
        <f>+$B$6*EXP(-(1/2)*($B$2*(AZ$2-Hoja1!$F$3)^2+$C$3*($E16-Hoja1!$F$4)^2+2*$C$2*(AZ$2-Hoja1!$F$3)*($E16-Hoja1!$F$4)))</f>
        <v>3.8383423206363828E-5</v>
      </c>
      <c r="BA16">
        <f>+$B$6*EXP(-(1/2)*($B$2*(BA$2-Hoja1!$F$3)^2+$C$3*($E16-Hoja1!$F$4)^2+2*$C$2*(BA$2-Hoja1!$F$3)*($E16-Hoja1!$F$4)))</f>
        <v>2.4323703158699894E-5</v>
      </c>
      <c r="BB16">
        <f>+$B$6*EXP(-(1/2)*($B$2*(BB$2-Hoja1!$F$3)^2+$C$3*($E16-Hoja1!$F$4)^2+2*$C$2*(BB$2-Hoja1!$F$3)*($E16-Hoja1!$F$4)))</f>
        <v>1.5149945703694878E-5</v>
      </c>
      <c r="BC16">
        <f>+$B$6*EXP(-(1/2)*($B$2*(BC$2-Hoja1!$F$3)^2+$C$3*($E16-Hoja1!$F$4)^2+2*$C$2*(BC$2-Hoja1!$F$3)*($E16-Hoja1!$F$4)))</f>
        <v>9.2744432758405464E-6</v>
      </c>
      <c r="BD16">
        <f>+$B$6*EXP(-(1/2)*($B$2*(BD$2-Hoja1!$F$3)^2+$C$3*($E16-Hoja1!$F$4)^2+2*$C$2*(BD$2-Hoja1!$F$3)*($E16-Hoja1!$F$4)))</f>
        <v>5.5803316885175951E-6</v>
      </c>
    </row>
    <row r="17" spans="4:56" x14ac:dyDescent="0.25">
      <c r="D17">
        <f t="shared" si="4"/>
        <v>0.27999999999999997</v>
      </c>
      <c r="E17">
        <f t="shared" si="3"/>
        <v>-1.6400000000000006</v>
      </c>
      <c r="F17">
        <f>+$B$6*EXP(-(1/2)*($B$2*(F$2-Hoja1!$F$3)^2+$C$3*($E17-Hoja1!$F$4)^2+2*$C$2*(F$2-Hoja1!$F$3)*($E17-Hoja1!$F$4)))</f>
        <v>3.9320190418932447E-4</v>
      </c>
      <c r="G17">
        <f>+$B$6*EXP(-(1/2)*($B$2*(G$2-Hoja1!$F$3)^2+$C$3*($E17-Hoja1!$F$4)^2+2*$C$2*(G$2-Hoja1!$F$3)*($E17-Hoja1!$F$4)))</f>
        <v>5.556193269547335E-4</v>
      </c>
      <c r="H17">
        <f>+$B$6*EXP(-(1/2)*($B$2*(H$2-Hoja1!$F$3)^2+$C$3*($E17-Hoja1!$F$4)^2+2*$C$2*(H$2-Hoja1!$F$3)*($E17-Hoja1!$F$4)))</f>
        <v>7.7167506484345546E-4</v>
      </c>
      <c r="I17">
        <f>+$B$6*EXP(-(1/2)*($B$2*(I$2-Hoja1!$F$3)^2+$C$3*($E17-Hoja1!$F$4)^2+2*$C$2*(I$2-Hoja1!$F$3)*($E17-Hoja1!$F$4)))</f>
        <v>1.0533846403378497E-3</v>
      </c>
      <c r="J17">
        <f>+$B$6*EXP(-(1/2)*($B$2*(J$2-Hoja1!$F$3)^2+$C$3*($E17-Hoja1!$F$4)^2+2*$C$2*(J$2-Hoja1!$F$3)*($E17-Hoja1!$F$4)))</f>
        <v>1.4133017192559355E-3</v>
      </c>
      <c r="K17">
        <f>+$B$6*EXP(-(1/2)*($B$2*(K$2-Hoja1!$F$3)^2+$C$3*($E17-Hoja1!$F$4)^2+2*$C$2*(K$2-Hoja1!$F$3)*($E17-Hoja1!$F$4)))</f>
        <v>1.8637093515458697E-3</v>
      </c>
      <c r="L17">
        <f>+$B$6*EXP(-(1/2)*($B$2*(L$2-Hoja1!$F$3)^2+$C$3*($E17-Hoja1!$F$4)^2+2*$C$2*(L$2-Hoja1!$F$3)*($E17-Hoja1!$F$4)))</f>
        <v>2.4155546797115113E-3</v>
      </c>
      <c r="M17">
        <f>+$B$6*EXP(-(1/2)*($B$2*(M$2-Hoja1!$F$3)^2+$C$3*($E17-Hoja1!$F$4)^2+2*$C$2*(M$2-Hoja1!$F$3)*($E17-Hoja1!$F$4)))</f>
        <v>3.0771661944290919E-3</v>
      </c>
      <c r="N17">
        <f>+$B$6*EXP(-(1/2)*($B$2*(N$2-Hoja1!$F$3)^2+$C$3*($E17-Hoja1!$F$4)^2+2*$C$2*(N$2-Hoja1!$F$3)*($E17-Hoja1!$F$4)))</f>
        <v>3.8528351183426462E-3</v>
      </c>
      <c r="O17">
        <f>+$B$6*EXP(-(1/2)*($B$2*(O$2-Hoja1!$F$3)^2+$C$3*($E17-Hoja1!$F$4)^2+2*$C$2*(O$2-Hoja1!$F$3)*($E17-Hoja1!$F$4)))</f>
        <v>4.7413857088290613E-3</v>
      </c>
      <c r="P17">
        <f>+$B$6*EXP(-(1/2)*($B$2*(P$2-Hoja1!$F$3)^2+$C$3*($E17-Hoja1!$F$4)^2+2*$C$2*(P$2-Hoja1!$F$3)*($E17-Hoja1!$F$4)))</f>
        <v>5.7348959163436479E-3</v>
      </c>
      <c r="Q17">
        <f>+$B$6*EXP(-(1/2)*($B$2*(Q$2-Hoja1!$F$3)^2+$C$3*($E17-Hoja1!$F$4)^2+2*$C$2*(Q$2-Hoja1!$F$3)*($E17-Hoja1!$F$4)))</f>
        <v>6.8177517802240116E-3</v>
      </c>
      <c r="R17">
        <f>+$B$6*EXP(-(1/2)*($B$2*(R$2-Hoja1!$F$3)^2+$C$3*($E17-Hoja1!$F$4)^2+2*$C$2*(R$2-Hoja1!$F$3)*($E17-Hoja1!$F$4)))</f>
        <v>7.9662186434459065E-3</v>
      </c>
      <c r="S17">
        <f>+$B$6*EXP(-(1/2)*($B$2*(S$2-Hoja1!$F$3)^2+$C$3*($E17-Hoja1!$F$4)^2+2*$C$2*(S$2-Hoja1!$F$3)*($E17-Hoja1!$F$4)))</f>
        <v>9.1486844812688865E-3</v>
      </c>
      <c r="T17">
        <f>+$B$6*EXP(-(1/2)*($B$2*(T$2-Hoja1!$F$3)^2+$C$3*($E17-Hoja1!$F$4)^2+2*$C$2*(T$2-Hoja1!$F$3)*($E17-Hoja1!$F$4)))</f>
        <v>1.0326674050651774E-2</v>
      </c>
      <c r="U17">
        <f>+$B$6*EXP(-(1/2)*($B$2*(U$2-Hoja1!$F$3)^2+$C$3*($E17-Hoja1!$F$4)^2+2*$C$2*(U$2-Hoja1!$F$3)*($E17-Hoja1!$F$4)))</f>
        <v>1.1456650903631705E-2</v>
      </c>
      <c r="V17">
        <f>+$B$6*EXP(-(1/2)*($B$2*(V$2-Hoja1!$F$3)^2+$C$3*($E17-Hoja1!$F$4)^2+2*$C$2*(V$2-Hoja1!$F$3)*($E17-Hoja1!$F$4)))</f>
        <v>1.2492526571849499E-2</v>
      </c>
      <c r="W17">
        <f>+$B$6*EXP(-(1/2)*($B$2*(W$2-Hoja1!$F$3)^2+$C$3*($E17-Hoja1!$F$4)^2+2*$C$2*(W$2-Hoja1!$F$3)*($E17-Hoja1!$F$4)))</f>
        <v>1.3388695830700677E-2</v>
      </c>
      <c r="X17">
        <f>+$B$6*EXP(-(1/2)*($B$2*(X$2-Hoja1!$F$3)^2+$C$3*($E17-Hoja1!$F$4)^2+2*$C$2*(X$2-Hoja1!$F$3)*($E17-Hoja1!$F$4)))</f>
        <v>1.4103329738274625E-2</v>
      </c>
      <c r="Y17">
        <f>+$B$6*EXP(-(1/2)*($B$2*(Y$2-Hoja1!$F$3)^2+$C$3*($E17-Hoja1!$F$4)^2+2*$C$2*(Y$2-Hoja1!$F$3)*($E17-Hoja1!$F$4)))</f>
        <v>1.460159962551388E-2</v>
      </c>
      <c r="Z17">
        <f>+$B$6*EXP(-(1/2)*($B$2*(Z$2-Hoja1!$F$3)^2+$C$3*($E17-Hoja1!$F$4)^2+2*$C$2*(Z$2-Hoja1!$F$3)*($E17-Hoja1!$F$4)))</f>
        <v>1.4858487503777213E-2</v>
      </c>
      <c r="AA17">
        <f>+$B$6*EXP(-(1/2)*($B$2*(AA$2-Hoja1!$F$3)^2+$C$3*($E17-Hoja1!$F$4)^2+2*$C$2*(AA$2-Hoja1!$F$3)*($E17-Hoja1!$F$4)))</f>
        <v>1.4860867503256117E-2</v>
      </c>
      <c r="AB17">
        <f>+$B$6*EXP(-(1/2)*($B$2*(AB$2-Hoja1!$F$3)^2+$C$3*($E17-Hoja1!$F$4)^2+2*$C$2*(AB$2-Hoja1!$F$3)*($E17-Hoja1!$F$4)))</f>
        <v>1.4608617304719964E-2</v>
      </c>
      <c r="AC17">
        <f>+$B$6*EXP(-(1/2)*($B$2*(AC$2-Hoja1!$F$3)^2+$C$3*($E17-Hoja1!$F$4)^2+2*$C$2*(AC$2-Hoja1!$F$3)*($E17-Hoja1!$F$4)))</f>
        <v>1.4114628557272824E-2</v>
      </c>
      <c r="AD17">
        <f>+$B$6*EXP(-(1/2)*($B$2*(AD$2-Hoja1!$F$3)^2+$C$3*($E17-Hoja1!$F$4)^2+2*$C$2*(AD$2-Hoja1!$F$3)*($E17-Hoja1!$F$4)))</f>
        <v>1.3403715047018981E-2</v>
      </c>
      <c r="AE17">
        <f>+$B$6*EXP(-(1/2)*($B$2*(AE$2-Hoja1!$F$3)^2+$C$3*($E17-Hoja1!$F$4)^2+2*$C$2*(AE$2-Hoja1!$F$3)*($E17-Hoja1!$F$4)))</f>
        <v>1.2510547340948719E-2</v>
      </c>
      <c r="AF17">
        <f>+$B$6*EXP(-(1/2)*($B$2*(AF$2-Hoja1!$F$3)^2+$C$3*($E17-Hoja1!$F$4)^2+2*$C$2*(AF$2-Hoja1!$F$3)*($E17-Hoja1!$F$4)))</f>
        <v>1.1476853187681718E-2</v>
      </c>
      <c r="AG17">
        <f>+$B$6*EXP(-(1/2)*($B$2*(AG$2-Hoja1!$F$3)^2+$C$3*($E17-Hoja1!$F$4)^2+2*$C$2*(AG$2-Hoja1!$F$3)*($E17-Hoja1!$F$4)))</f>
        <v>1.0348198076784929E-2</v>
      </c>
      <c r="AH17">
        <f>+$B$6*EXP(-(1/2)*($B$2*(AH$2-Hoja1!$F$3)^2+$C$3*($E17-Hoja1!$F$4)^2+2*$C$2*(AH$2-Hoja1!$F$3)*($E17-Hoja1!$F$4)))</f>
        <v>9.1706903836904566E-3</v>
      </c>
      <c r="AI17">
        <f>+$B$6*EXP(-(1/2)*($B$2*(AI$2-Hoja1!$F$3)^2+$C$3*($E17-Hoja1!$F$4)^2+2*$C$2*(AI$2-Hoja1!$F$3)*($E17-Hoja1!$F$4)))</f>
        <v>7.9879386526890573E-3</v>
      </c>
      <c r="AJ17">
        <f>+$B$6*EXP(-(1/2)*($B$2*(AJ$2-Hoja1!$F$3)^2+$C$3*($E17-Hoja1!$F$4)^2+2*$C$2*(AJ$2-Hoja1!$F$3)*($E17-Hoja1!$F$4)))</f>
        <v>6.8385307131365444E-3</v>
      </c>
      <c r="AK17">
        <f>+$B$6*EXP(-(1/2)*($B$2*(AK$2-Hoja1!$F$3)^2+$C$3*($E17-Hoja1!$F$4)^2+2*$C$2*(AK$2-Hoja1!$F$3)*($E17-Hoja1!$F$4)))</f>
        <v>5.754217507372047E-3</v>
      </c>
      <c r="AL17">
        <f>+$B$6*EXP(-(1/2)*($B$2*(AL$2-Hoja1!$F$3)^2+$C$3*($E17-Hoja1!$F$4)^2+2*$C$2*(AL$2-Hoja1!$F$3)*($E17-Hoja1!$F$4)))</f>
        <v>4.7588842068352092E-3</v>
      </c>
      <c r="AM17">
        <f>+$B$6*EXP(-(1/2)*($B$2*(AM$2-Hoja1!$F$3)^2+$C$3*($E17-Hoja1!$F$4)^2+2*$C$2*(AM$2-Hoja1!$F$3)*($E17-Hoja1!$F$4)))</f>
        <v>3.8682932743438871E-3</v>
      </c>
      <c r="AN17">
        <f>+$B$6*EXP(-(1/2)*($B$2*(AN$2-Hoja1!$F$3)^2+$C$3*($E17-Hoja1!$F$4)^2+2*$C$2*(AN$2-Hoja1!$F$3)*($E17-Hoja1!$F$4)))</f>
        <v>3.0905020713040483E-3</v>
      </c>
      <c r="AO17">
        <f>+$B$6*EXP(-(1/2)*($B$2*(AO$2-Hoja1!$F$3)^2+$C$3*($E17-Hoja1!$F$4)^2+2*$C$2*(AO$2-Hoja1!$F$3)*($E17-Hoja1!$F$4)))</f>
        <v>2.4268005052502893E-3</v>
      </c>
      <c r="AP17">
        <f>+$B$6*EXP(-(1/2)*($B$2*(AP$2-Hoja1!$F$3)^2+$C$3*($E17-Hoja1!$F$4)^2+2*$C$2*(AP$2-Hoja1!$F$3)*($E17-Hoja1!$F$4)))</f>
        <v>1.8729858903110271E-3</v>
      </c>
      <c r="AQ17">
        <f>+$B$6*EXP(-(1/2)*($B$2*(AQ$2-Hoja1!$F$3)^2+$C$3*($E17-Hoja1!$F$4)^2+2*$C$2*(AQ$2-Hoja1!$F$3)*($E17-Hoja1!$F$4)))</f>
        <v>1.4207914211269072E-3</v>
      </c>
      <c r="AR17">
        <f>+$B$6*EXP(-(1/2)*($B$2*(AR$2-Hoja1!$F$3)^2+$C$3*($E17-Hoja1!$F$4)^2+2*$C$2*(AR$2-Hoja1!$F$3)*($E17-Hoja1!$F$4)))</f>
        <v>1.0593062578413419E-3</v>
      </c>
      <c r="AS17">
        <f>+$B$6*EXP(-(1/2)*($B$2*(AS$2-Hoja1!$F$3)^2+$C$3*($E17-Hoja1!$F$4)^2+2*$C$2*(AS$2-Hoja1!$F$3)*($E17-Hoja1!$F$4)))</f>
        <v>7.7626166775475903E-4</v>
      </c>
      <c r="AT17">
        <f>+$B$6*EXP(-(1/2)*($B$2*(AT$2-Hoja1!$F$3)^2+$C$3*($E17-Hoja1!$F$4)^2+2*$C$2*(AT$2-Hoja1!$F$3)*($E17-Hoja1!$F$4)))</f>
        <v>5.5910082801360168E-4</v>
      </c>
      <c r="AU17">
        <f>+$B$6*EXP(-(1/2)*($B$2*(AU$2-Hoja1!$F$3)^2+$C$3*($E17-Hoja1!$F$4)^2+2*$C$2*(AU$2-Hoja1!$F$3)*($E17-Hoja1!$F$4)))</f>
        <v>3.9579246435143882E-4</v>
      </c>
      <c r="AV17">
        <f>+$B$6*EXP(-(1/2)*($B$2*(AV$2-Hoja1!$F$3)^2+$C$3*($E17-Hoja1!$F$4)^2+2*$C$2*(AV$2-Hoja1!$F$3)*($E17-Hoja1!$F$4)))</f>
        <v>2.7538501110471779E-4</v>
      </c>
      <c r="AW17">
        <f>+$B$6*EXP(-(1/2)*($B$2*(AW$2-Hoja1!$F$3)^2+$C$3*($E17-Hoja1!$F$4)^2+2*$C$2*(AW$2-Hoja1!$F$3)*($E17-Hoja1!$F$4)))</f>
        <v>1.8832521283401588E-4</v>
      </c>
      <c r="AX17">
        <f>+$B$6*EXP(-(1/2)*($B$2*(AX$2-Hoja1!$F$3)^2+$C$3*($E17-Hoja1!$F$4)^2+2*$C$2*(AX$2-Hoja1!$F$3)*($E17-Hoja1!$F$4)))</f>
        <v>1.2658202142971792E-4</v>
      </c>
      <c r="AY17">
        <f>+$B$6*EXP(-(1/2)*($B$2*(AY$2-Hoja1!$F$3)^2+$C$3*($E17-Hoja1!$F$4)^2+2*$C$2*(AY$2-Hoja1!$F$3)*($E17-Hoja1!$F$4)))</f>
        <v>8.3624007820524784E-5</v>
      </c>
      <c r="AZ17">
        <f>+$B$6*EXP(-(1/2)*($B$2*(AZ$2-Hoja1!$F$3)^2+$C$3*($E17-Hoja1!$F$4)^2+2*$C$2*(AZ$2-Hoja1!$F$3)*($E17-Hoja1!$F$4)))</f>
        <v>5.4298185962828891E-5</v>
      </c>
      <c r="BA17">
        <f>+$B$6*EXP(-(1/2)*($B$2*(BA$2-Hoja1!$F$3)^2+$C$3*($E17-Hoja1!$F$4)^2+2*$C$2*(BA$2-Hoja1!$F$3)*($E17-Hoja1!$F$4)))</f>
        <v>3.4652538483091341E-5</v>
      </c>
      <c r="BB17">
        <f>+$B$6*EXP(-(1/2)*($B$2*(BB$2-Hoja1!$F$3)^2+$C$3*($E17-Hoja1!$F$4)^2+2*$C$2*(BB$2-Hoja1!$F$3)*($E17-Hoja1!$F$4)))</f>
        <v>2.173602774542046E-5</v>
      </c>
      <c r="BC17">
        <f>+$B$6*EXP(-(1/2)*($B$2*(BC$2-Hoja1!$F$3)^2+$C$3*($E17-Hoja1!$F$4)^2+2*$C$2*(BC$2-Hoja1!$F$3)*($E17-Hoja1!$F$4)))</f>
        <v>1.3400490537259598E-5</v>
      </c>
      <c r="BD17">
        <f>+$B$6*EXP(-(1/2)*($B$2*(BD$2-Hoja1!$F$3)^2+$C$3*($E17-Hoja1!$F$4)^2+2*$C$2*(BD$2-Hoja1!$F$3)*($E17-Hoja1!$F$4)))</f>
        <v>8.1200107534860026E-6</v>
      </c>
    </row>
    <row r="18" spans="4:56" x14ac:dyDescent="0.25">
      <c r="D18">
        <f t="shared" si="4"/>
        <v>0.3</v>
      </c>
      <c r="E18">
        <f t="shared" si="3"/>
        <v>-1.4000000000000004</v>
      </c>
      <c r="F18">
        <f>+$B$6*EXP(-(1/2)*($B$2*(F$2-Hoja1!$F$3)^2+$C$3*($E18-Hoja1!$F$4)^2+2*$C$2*(F$2-Hoja1!$F$3)*($E18-Hoja1!$F$4)))</f>
        <v>3.9520316307810322E-4</v>
      </c>
      <c r="G18">
        <f>+$B$6*EXP(-(1/2)*($B$2*(G$2-Hoja1!$F$3)^2+$C$3*($E18-Hoja1!$F$4)^2+2*$C$2*(G$2-Hoja1!$F$3)*($E18-Hoja1!$F$4)))</f>
        <v>5.6240074489547593E-4</v>
      </c>
      <c r="H18">
        <f>+$B$6*EXP(-(1/2)*($B$2*(H$2-Hoja1!$F$3)^2+$C$3*($E18-Hoja1!$F$4)^2+2*$C$2*(H$2-Hoja1!$F$3)*($E18-Hoja1!$F$4)))</f>
        <v>7.8662320535676574E-4</v>
      </c>
      <c r="I18">
        <f>+$B$6*EXP(-(1/2)*($B$2*(I$2-Hoja1!$F$3)^2+$C$3*($E18-Hoja1!$F$4)^2+2*$C$2*(I$2-Hoja1!$F$3)*($E18-Hoja1!$F$4)))</f>
        <v>1.0813916503886816E-3</v>
      </c>
      <c r="J18">
        <f>+$B$6*EXP(-(1/2)*($B$2*(J$2-Hoja1!$F$3)^2+$C$3*($E18-Hoja1!$F$4)^2+2*$C$2*(J$2-Hoja1!$F$3)*($E18-Hoja1!$F$4)))</f>
        <v>1.4611495256057685E-3</v>
      </c>
      <c r="K18">
        <f>+$B$6*EXP(-(1/2)*($B$2*(K$2-Hoja1!$F$3)^2+$C$3*($E18-Hoja1!$F$4)^2+2*$C$2*(K$2-Hoja1!$F$3)*($E18-Hoja1!$F$4)))</f>
        <v>1.9404466288573162E-3</v>
      </c>
      <c r="L18">
        <f>+$B$6*EXP(-(1/2)*($B$2*(L$2-Hoja1!$F$3)^2+$C$3*($E18-Hoja1!$F$4)^2+2*$C$2*(L$2-Hoja1!$F$3)*($E18-Hoja1!$F$4)))</f>
        <v>2.5328188767808862E-3</v>
      </c>
      <c r="M18">
        <f>+$B$6*EXP(-(1/2)*($B$2*(M$2-Hoja1!$F$3)^2+$C$3*($E18-Hoja1!$F$4)^2+2*$C$2*(M$2-Hoja1!$F$3)*($E18-Hoja1!$F$4)))</f>
        <v>3.249390883954584E-3</v>
      </c>
      <c r="N18">
        <f>+$B$6*EXP(-(1/2)*($B$2*(N$2-Hoja1!$F$3)^2+$C$3*($E18-Hoja1!$F$4)^2+2*$C$2*(N$2-Hoja1!$F$3)*($E18-Hoja1!$F$4)))</f>
        <v>4.0972755542208377E-3</v>
      </c>
      <c r="O18">
        <f>+$B$6*EXP(-(1/2)*($B$2*(O$2-Hoja1!$F$3)^2+$C$3*($E18-Hoja1!$F$4)^2+2*$C$2*(O$2-Hoja1!$F$3)*($E18-Hoja1!$F$4)))</f>
        <v>5.0778957293565923E-3</v>
      </c>
      <c r="P18">
        <f>+$B$6*EXP(-(1/2)*($B$2*(P$2-Hoja1!$F$3)^2+$C$3*($E18-Hoja1!$F$4)^2+2*$C$2*(P$2-Hoja1!$F$3)*($E18-Hoja1!$F$4)))</f>
        <v>6.1853998041075924E-3</v>
      </c>
      <c r="Q18">
        <f>+$B$6*EXP(-(1/2)*($B$2*(Q$2-Hoja1!$F$3)^2+$C$3*($E18-Hoja1!$F$4)^2+2*$C$2*(Q$2-Hoja1!$F$3)*($E18-Hoja1!$F$4)))</f>
        <v>7.4053768675615573E-3</v>
      </c>
      <c r="R18">
        <f>+$B$6*EXP(-(1/2)*($B$2*(R$2-Hoja1!$F$3)^2+$C$3*($E18-Hoja1!$F$4)^2+2*$C$2*(R$2-Hoja1!$F$3)*($E18-Hoja1!$F$4)))</f>
        <v>8.7140880798018613E-3</v>
      </c>
      <c r="S18">
        <f>+$B$6*EXP(-(1/2)*($B$2*(S$2-Hoja1!$F$3)^2+$C$3*($E18-Hoja1!$F$4)^2+2*$C$2*(S$2-Hoja1!$F$3)*($E18-Hoja1!$F$4)))</f>
        <v>1.0078412205112398E-2</v>
      </c>
      <c r="T18">
        <f>+$B$6*EXP(-(1/2)*($B$2*(T$2-Hoja1!$F$3)^2+$C$3*($E18-Hoja1!$F$4)^2+2*$C$2*(T$2-Hoja1!$F$3)*($E18-Hoja1!$F$4)))</f>
        <v>1.1456650903631705E-2</v>
      </c>
      <c r="U18">
        <f>+$B$6*EXP(-(1/2)*($B$2*(U$2-Hoja1!$F$3)^2+$C$3*($E18-Hoja1!$F$4)^2+2*$C$2*(U$2-Hoja1!$F$3)*($E18-Hoja1!$F$4)))</f>
        <v>1.2800255372682215E-2</v>
      </c>
      <c r="V18">
        <f>+$B$6*EXP(-(1/2)*($B$2*(V$2-Hoja1!$F$3)^2+$C$3*($E18-Hoja1!$F$4)^2+2*$C$2*(V$2-Hoja1!$F$3)*($E18-Hoja1!$F$4)))</f>
        <v>1.4056428239998453E-2</v>
      </c>
      <c r="W18">
        <f>+$B$6*EXP(-(1/2)*($B$2*(W$2-Hoja1!$F$3)^2+$C$3*($E18-Hoja1!$F$4)^2+2*$C$2*(W$2-Hoja1!$F$3)*($E18-Hoja1!$F$4)))</f>
        <v>1.5171436957900989E-2</v>
      </c>
      <c r="X18">
        <f>+$B$6*EXP(-(1/2)*($B$2*(X$2-Hoja1!$F$3)^2+$C$3*($E18-Hoja1!$F$4)^2+2*$C$2*(X$2-Hoja1!$F$3)*($E18-Hoja1!$F$4)))</f>
        <v>1.6094364955173374E-2</v>
      </c>
      <c r="Y18">
        <f>+$B$6*EXP(-(1/2)*($B$2*(Y$2-Hoja1!$F$3)^2+$C$3*($E18-Hoja1!$F$4)^2+2*$C$2*(Y$2-Hoja1!$F$3)*($E18-Hoja1!$F$4)))</f>
        <v>1.6780943101258234E-2</v>
      </c>
      <c r="Z18">
        <f>+$B$6*EXP(-(1/2)*($B$2*(Z$2-Hoja1!$F$3)^2+$C$3*($E18-Hoja1!$F$4)^2+2*$C$2*(Z$2-Hoja1!$F$3)*($E18-Hoja1!$F$4)))</f>
        <v>1.7197062747745805E-2</v>
      </c>
      <c r="AA18">
        <f>+$B$6*EXP(-(1/2)*($B$2*(AA$2-Hoja1!$F$3)^2+$C$3*($E18-Hoja1!$F$4)^2+2*$C$2*(AA$2-Hoja1!$F$3)*($E18-Hoja1!$F$4)))</f>
        <v>1.732158296497513E-2</v>
      </c>
      <c r="AB18">
        <f>+$B$6*EXP(-(1/2)*($B$2*(AB$2-Hoja1!$F$3)^2+$C$3*($E18-Hoja1!$F$4)^2+2*$C$2*(AB$2-Hoja1!$F$3)*($E18-Hoja1!$F$4)))</f>
        <v>1.7148110447820532E-2</v>
      </c>
      <c r="AC18">
        <f>+$B$6*EXP(-(1/2)*($B$2*(AC$2-Hoja1!$F$3)^2+$C$3*($E18-Hoja1!$F$4)^2+2*$C$2*(AC$2-Hoja1!$F$3)*($E18-Hoja1!$F$4)))</f>
        <v>1.6685543485631768E-2</v>
      </c>
      <c r="AD18">
        <f>+$B$6*EXP(-(1/2)*($B$2*(AD$2-Hoja1!$F$3)^2+$C$3*($E18-Hoja1!$F$4)^2+2*$C$2*(AD$2-Hoja1!$F$3)*($E18-Hoja1!$F$4)))</f>
        <v>1.5957315568108629E-2</v>
      </c>
      <c r="AE18">
        <f>+$B$6*EXP(-(1/2)*($B$2*(AE$2-Hoja1!$F$3)^2+$C$3*($E18-Hoja1!$F$4)^2+2*$C$2*(AE$2-Hoja1!$F$3)*($E18-Hoja1!$F$4)))</f>
        <v>1.4999428131305182E-2</v>
      </c>
      <c r="AF18">
        <f>+$B$6*EXP(-(1/2)*($B$2*(AF$2-Hoja1!$F$3)^2+$C$3*($E18-Hoja1!$F$4)^2+2*$C$2*(AF$2-Hoja1!$F$3)*($E18-Hoja1!$F$4)))</f>
        <v>1.3857502340418552E-2</v>
      </c>
      <c r="AG18">
        <f>+$B$6*EXP(-(1/2)*($B$2*(AG$2-Hoja1!$F$3)^2+$C$3*($E18-Hoja1!$F$4)^2+2*$C$2*(AG$2-Hoja1!$F$3)*($E18-Hoja1!$F$4)))</f>
        <v>1.2583185852303317E-2</v>
      </c>
      <c r="AH18">
        <f>+$B$6*EXP(-(1/2)*($B$2*(AH$2-Hoja1!$F$3)^2+$C$3*($E18-Hoja1!$F$4)^2+2*$C$2*(AH$2-Hoja1!$F$3)*($E18-Hoja1!$F$4)))</f>
        <v>1.1230307630624088E-2</v>
      </c>
      <c r="AI18">
        <f>+$B$6*EXP(-(1/2)*($B$2*(AI$2-Hoja1!$F$3)^2+$C$3*($E18-Hoja1!$F$4)^2+2*$C$2*(AI$2-Hoja1!$F$3)*($E18-Hoja1!$F$4)))</f>
        <v>9.8511761823132753E-3</v>
      </c>
      <c r="AJ18">
        <f>+$B$6*EXP(-(1/2)*($B$2*(AJ$2-Hoja1!$F$3)^2+$C$3*($E18-Hoja1!$F$4)^2+2*$C$2*(AJ$2-Hoja1!$F$3)*($E18-Hoja1!$F$4)))</f>
        <v>8.4933673984558793E-3</v>
      </c>
      <c r="AK18">
        <f>+$B$6*EXP(-(1/2)*($B$2*(AK$2-Hoja1!$F$3)^2+$C$3*($E18-Hoja1!$F$4)^2+2*$C$2*(AK$2-Hoja1!$F$3)*($E18-Hoja1!$F$4)))</f>
        <v>7.1972589218940643E-3</v>
      </c>
      <c r="AL18">
        <f>+$B$6*EXP(-(1/2)*($B$2*(AL$2-Hoja1!$F$3)^2+$C$3*($E18-Hoja1!$F$4)^2+2*$C$2*(AL$2-Hoja1!$F$3)*($E18-Hoja1!$F$4)))</f>
        <v>5.9944554099884773E-3</v>
      </c>
      <c r="AM18">
        <f>+$B$6*EXP(-(1/2)*($B$2*(AM$2-Hoja1!$F$3)^2+$C$3*($E18-Hoja1!$F$4)^2+2*$C$2*(AM$2-Hoja1!$F$3)*($E18-Hoja1!$F$4)))</f>
        <v>4.9071319115054947E-3</v>
      </c>
      <c r="AN18">
        <f>+$B$6*EXP(-(1/2)*($B$2*(AN$2-Hoja1!$F$3)^2+$C$3*($E18-Hoja1!$F$4)^2+2*$C$2*(AN$2-Hoja1!$F$3)*($E18-Hoja1!$F$4)))</f>
        <v>3.9482179865278589E-3</v>
      </c>
      <c r="AO18">
        <f>+$B$6*EXP(-(1/2)*($B$2*(AO$2-Hoja1!$F$3)^2+$C$3*($E18-Hoja1!$F$4)^2+2*$C$2*(AO$2-Hoja1!$F$3)*($E18-Hoja1!$F$4)))</f>
        <v>3.1222660300260258E-3</v>
      </c>
      <c r="AP18">
        <f>+$B$6*EXP(-(1/2)*($B$2*(AP$2-Hoja1!$F$3)^2+$C$3*($E18-Hoja1!$F$4)^2+2*$C$2*(AP$2-Hoja1!$F$3)*($E18-Hoja1!$F$4)))</f>
        <v>2.426800505250285E-3</v>
      </c>
      <c r="AQ18">
        <f>+$B$6*EXP(-(1/2)*($B$2*(AQ$2-Hoja1!$F$3)^2+$C$3*($E18-Hoja1!$F$4)^2+2*$C$2*(AQ$2-Hoja1!$F$3)*($E18-Hoja1!$F$4)))</f>
        <v>1.8539313171470047E-3</v>
      </c>
      <c r="AR18">
        <f>+$B$6*EXP(-(1/2)*($B$2*(AR$2-Hoja1!$F$3)^2+$C$3*($E18-Hoja1!$F$4)^2+2*$C$2*(AR$2-Hoja1!$F$3)*($E18-Hoja1!$F$4)))</f>
        <v>1.3920300037496267E-3</v>
      </c>
      <c r="AS18">
        <f>+$B$6*EXP(-(1/2)*($B$2*(AS$2-Hoja1!$F$3)^2+$C$3*($E18-Hoja1!$F$4)^2+2*$C$2*(AS$2-Hoja1!$F$3)*($E18-Hoja1!$F$4)))</f>
        <v>1.0273039142932369E-3</v>
      </c>
      <c r="AT18">
        <f>+$B$6*EXP(-(1/2)*($B$2*(AT$2-Hoja1!$F$3)^2+$C$3*($E18-Hoja1!$F$4)^2+2*$C$2*(AT$2-Hoja1!$F$3)*($E18-Hoja1!$F$4)))</f>
        <v>7.4515167323679378E-4</v>
      </c>
      <c r="AU18">
        <f>+$B$6*EXP(-(1/2)*($B$2*(AU$2-Hoja1!$F$3)^2+$C$3*($E18-Hoja1!$F$4)^2+2*$C$2*(AU$2-Hoja1!$F$3)*($E18-Hoja1!$F$4)))</f>
        <v>5.3123393580856485E-4</v>
      </c>
      <c r="AV18">
        <f>+$B$6*EXP(-(1/2)*($B$2*(AV$2-Hoja1!$F$3)^2+$C$3*($E18-Hoja1!$F$4)^2+2*$C$2*(AV$2-Hoja1!$F$3)*($E18-Hoja1!$F$4)))</f>
        <v>3.7223939294215506E-4</v>
      </c>
      <c r="AW18">
        <f>+$B$6*EXP(-(1/2)*($B$2*(AW$2-Hoja1!$F$3)^2+$C$3*($E18-Hoja1!$F$4)^2+2*$C$2*(AW$2-Hoja1!$F$3)*($E18-Hoja1!$F$4)))</f>
        <v>2.5636234967401533E-4</v>
      </c>
      <c r="AX18">
        <f>+$B$6*EXP(-(1/2)*($B$2*(AX$2-Hoja1!$F$3)^2+$C$3*($E18-Hoja1!$F$4)^2+2*$C$2*(AX$2-Hoja1!$F$3)*($E18-Hoja1!$F$4)))</f>
        <v>1.7353278907024646E-4</v>
      </c>
      <c r="AY18">
        <f>+$B$6*EXP(-(1/2)*($B$2*(AY$2-Hoja1!$F$3)^2+$C$3*($E18-Hoja1!$F$4)^2+2*$C$2*(AY$2-Hoja1!$F$3)*($E18-Hoja1!$F$4)))</f>
        <v>1.1545273933015396E-4</v>
      </c>
      <c r="AZ18">
        <f>+$B$6*EXP(-(1/2)*($B$2*(AZ$2-Hoja1!$F$3)^2+$C$3*($E18-Hoja1!$F$4)^2+2*$C$2*(AZ$2-Hoja1!$F$3)*($E18-Hoja1!$F$4)))</f>
        <v>7.5495719428970642E-5</v>
      </c>
      <c r="BA18">
        <f>+$B$6*EXP(-(1/2)*($B$2*(BA$2-Hoja1!$F$3)^2+$C$3*($E18-Hoja1!$F$4)^2+2*$C$2*(BA$2-Hoja1!$F$3)*($E18-Hoja1!$F$4)))</f>
        <v>4.8521677349606517E-5</v>
      </c>
      <c r="BB18">
        <f>+$B$6*EXP(-(1/2)*($B$2*(BB$2-Hoja1!$F$3)^2+$C$3*($E18-Hoja1!$F$4)^2+2*$C$2*(BB$2-Hoja1!$F$3)*($E18-Hoja1!$F$4)))</f>
        <v>3.0651001866061994E-5</v>
      </c>
      <c r="BC18">
        <f>+$B$6*EXP(-(1/2)*($B$2*(BC$2-Hoja1!$F$3)^2+$C$3*($E18-Hoja1!$F$4)^2+2*$C$2*(BC$2-Hoja1!$F$3)*($E18-Hoja1!$F$4)))</f>
        <v>1.9030444607995974E-5</v>
      </c>
      <c r="BD18">
        <f>+$B$6*EXP(-(1/2)*($B$2*(BD$2-Hoja1!$F$3)^2+$C$3*($E18-Hoja1!$F$4)^2+2*$C$2*(BD$2-Hoja1!$F$3)*($E18-Hoja1!$F$4)))</f>
        <v>1.161311124970992E-5</v>
      </c>
    </row>
    <row r="19" spans="4:56" x14ac:dyDescent="0.25">
      <c r="D19">
        <f t="shared" si="4"/>
        <v>0.32</v>
      </c>
      <c r="E19">
        <f t="shared" si="3"/>
        <v>-1.1600000000000001</v>
      </c>
      <c r="F19">
        <f>+$B$6*EXP(-(1/2)*($B$2*(F$2-Hoja1!$F$3)^2+$C$3*($E19-Hoja1!$F$4)^2+2*$C$2*(F$2-Hoja1!$F$3)*($E19-Hoja1!$F$4)))</f>
        <v>3.9040970295137455E-4</v>
      </c>
      <c r="G19">
        <f>+$B$6*EXP(-(1/2)*($B$2*(G$2-Hoja1!$F$3)^2+$C$3*($E19-Hoja1!$F$4)^2+2*$C$2*(G$2-Hoja1!$F$3)*($E19-Hoja1!$F$4)))</f>
        <v>5.5951253641858584E-4</v>
      </c>
      <c r="H19">
        <f>+$B$6*EXP(-(1/2)*($B$2*(H$2-Hoja1!$F$3)^2+$C$3*($E19-Hoja1!$F$4)^2+2*$C$2*(H$2-Hoja1!$F$3)*($E19-Hoja1!$F$4)))</f>
        <v>7.8812378086328121E-4</v>
      </c>
      <c r="I19">
        <f>+$B$6*EXP(-(1/2)*($B$2*(I$2-Hoja1!$F$3)^2+$C$3*($E19-Hoja1!$F$4)^2+2*$C$2*(I$2-Hoja1!$F$3)*($E19-Hoja1!$F$4)))</f>
        <v>1.0911248173970814E-3</v>
      </c>
      <c r="J19">
        <f>+$B$6*EXP(-(1/2)*($B$2*(J$2-Hoja1!$F$3)^2+$C$3*($E19-Hoja1!$F$4)^2+2*$C$2*(J$2-Hoja1!$F$3)*($E19-Hoja1!$F$4)))</f>
        <v>1.4847380102076934E-3</v>
      </c>
      <c r="K19">
        <f>+$B$6*EXP(-(1/2)*($B$2*(K$2-Hoja1!$F$3)^2+$C$3*($E19-Hoja1!$F$4)^2+2*$C$2*(K$2-Hoja1!$F$3)*($E19-Hoja1!$F$4)))</f>
        <v>1.9857318938621203E-3</v>
      </c>
      <c r="L19">
        <f>+$B$6*EXP(-(1/2)*($B$2*(L$2-Hoja1!$F$3)^2+$C$3*($E19-Hoja1!$F$4)^2+2*$C$2*(L$2-Hoja1!$F$3)*($E19-Hoja1!$F$4)))</f>
        <v>2.6102781442158885E-3</v>
      </c>
      <c r="M19">
        <f>+$B$6*EXP(-(1/2)*($B$2*(M$2-Hoja1!$F$3)^2+$C$3*($E19-Hoja1!$F$4)^2+2*$C$2*(M$2-Hoja1!$F$3)*($E19-Hoja1!$F$4)))</f>
        <v>3.3724720120385946E-3</v>
      </c>
      <c r="N19">
        <f>+$B$6*EXP(-(1/2)*($B$2*(N$2-Hoja1!$F$3)^2+$C$3*($E19-Hoja1!$F$4)^2+2*$C$2*(N$2-Hoja1!$F$3)*($E19-Hoja1!$F$4)))</f>
        <v>4.282578305541648E-3</v>
      </c>
      <c r="O19">
        <f>+$B$6*EXP(-(1/2)*($B$2*(O$2-Hoja1!$F$3)^2+$C$3*($E19-Hoja1!$F$4)^2+2*$C$2*(O$2-Hoja1!$F$3)*($E19-Hoja1!$F$4)))</f>
        <v>5.3451224951515846E-3</v>
      </c>
      <c r="P19">
        <f>+$B$6*EXP(-(1/2)*($B$2*(P$2-Hoja1!$F$3)^2+$C$3*($E19-Hoja1!$F$4)^2+2*$C$2*(P$2-Hoja1!$F$3)*($E19-Hoja1!$F$4)))</f>
        <v>6.5570033211765069E-3</v>
      </c>
      <c r="Q19">
        <f>+$B$6*EXP(-(1/2)*($B$2*(Q$2-Hoja1!$F$3)^2+$C$3*($E19-Hoja1!$F$4)^2+2*$C$2*(Q$2-Hoja1!$F$3)*($E19-Hoja1!$F$4)))</f>
        <v>7.905849382508873E-3</v>
      </c>
      <c r="R19">
        <f>+$B$6*EXP(-(1/2)*($B$2*(R$2-Hoja1!$F$3)^2+$C$3*($E19-Hoja1!$F$4)^2+2*$C$2*(R$2-Hoja1!$F$3)*($E19-Hoja1!$F$4)))</f>
        <v>9.368866704015693E-3</v>
      </c>
      <c r="S19">
        <f>+$B$6*EXP(-(1/2)*($B$2*(S$2-Hoja1!$F$3)^2+$C$3*($E19-Hoja1!$F$4)^2+2*$C$2*(S$2-Hoja1!$F$3)*($E19-Hoja1!$F$4)))</f>
        <v>1.091241754792068E-2</v>
      </c>
      <c r="T19">
        <f>+$B$6*EXP(-(1/2)*($B$2*(T$2-Hoja1!$F$3)^2+$C$3*($E19-Hoja1!$F$4)^2+2*$C$2*(T$2-Hoja1!$F$3)*($E19-Hoja1!$F$4)))</f>
        <v>1.2492526571849499E-2</v>
      </c>
      <c r="U19">
        <f>+$B$6*EXP(-(1/2)*($B$2*(U$2-Hoja1!$F$3)^2+$C$3*($E19-Hoja1!$F$4)^2+2*$C$2*(U$2-Hoja1!$F$3)*($E19-Hoja1!$F$4)))</f>
        <v>1.405642823999846E-2</v>
      </c>
      <c r="V19">
        <f>+$B$6*EXP(-(1/2)*($B$2*(V$2-Hoja1!$F$3)^2+$C$3*($E19-Hoja1!$F$4)^2+2*$C$2*(V$2-Hoja1!$F$3)*($E19-Hoja1!$F$4)))</f>
        <v>1.5545155442717692E-2</v>
      </c>
      <c r="W19">
        <f>+$B$6*EXP(-(1/2)*($B$2*(W$2-Hoja1!$F$3)^2+$C$3*($E19-Hoja1!$F$4)^2+2*$C$2*(W$2-Hoja1!$F$3)*($E19-Hoja1!$F$4)))</f>
        <v>1.6897036792933192E-2</v>
      </c>
      <c r="X19">
        <f>+$B$6*EXP(-(1/2)*($B$2*(X$2-Hoja1!$F$3)^2+$C$3*($E19-Hoja1!$F$4)^2+2*$C$2*(X$2-Hoja1!$F$3)*($E19-Hoja1!$F$4)))</f>
        <v>1.8051837763101816E-2</v>
      </c>
      <c r="Y19">
        <f>+$B$6*EXP(-(1/2)*($B$2*(Y$2-Hoja1!$F$3)^2+$C$3*($E19-Hoja1!$F$4)^2+2*$C$2*(Y$2-Hoja1!$F$3)*($E19-Hoja1!$F$4)))</f>
        <v>1.8955170057917338E-2</v>
      </c>
      <c r="Z19">
        <f>+$B$6*EXP(-(1/2)*($B$2*(Z$2-Hoja1!$F$3)^2+$C$3*($E19-Hoja1!$F$4)^2+2*$C$2*(Z$2-Hoja1!$F$3)*($E19-Hoja1!$F$4)))</f>
        <v>1.9562724542796089E-2</v>
      </c>
      <c r="AA19">
        <f>+$B$6*EXP(-(1/2)*($B$2*(AA$2-Hoja1!$F$3)^2+$C$3*($E19-Hoja1!$F$4)^2+2*$C$2*(AA$2-Hoja1!$F$3)*($E19-Hoja1!$F$4)))</f>
        <v>1.9843870575646485E-2</v>
      </c>
      <c r="AB19">
        <f>+$B$6*EXP(-(1/2)*($B$2*(AB$2-Hoja1!$F$3)^2+$C$3*($E19-Hoja1!$F$4)^2+2*$C$2*(AB$2-Hoja1!$F$3)*($E19-Hoja1!$F$4)))</f>
        <v>1.9784215013195685E-2</v>
      </c>
      <c r="AC19">
        <f>+$B$6*EXP(-(1/2)*($B$2*(AC$2-Hoja1!$F$3)^2+$C$3*($E19-Hoja1!$F$4)^2+2*$C$2*(AC$2-Hoja1!$F$3)*($E19-Hoja1!$F$4)))</f>
        <v>1.9386823301960426E-2</v>
      </c>
      <c r="AD19">
        <f>+$B$6*EXP(-(1/2)*($B$2*(AD$2-Hoja1!$F$3)^2+$C$3*($E19-Hoja1!$F$4)^2+2*$C$2*(AD$2-Hoja1!$F$3)*($E19-Hoja1!$F$4)))</f>
        <v>1.8671958443354293E-2</v>
      </c>
      <c r="AE19">
        <f>+$B$6*EXP(-(1/2)*($B$2*(AE$2-Hoja1!$F$3)^2+$C$3*($E19-Hoja1!$F$4)^2+2*$C$2*(AE$2-Hoja1!$F$3)*($E19-Hoja1!$F$4)))</f>
        <v>1.7675368775279643E-2</v>
      </c>
      <c r="AF19">
        <f>+$B$6*EXP(-(1/2)*($B$2*(AF$2-Hoja1!$F$3)^2+$C$3*($E19-Hoja1!$F$4)^2+2*$C$2*(AF$2-Hoja1!$F$3)*($E19-Hoja1!$F$4)))</f>
        <v>1.6445325976379824E-2</v>
      </c>
      <c r="AG19">
        <f>+$B$6*EXP(-(1/2)*($B$2*(AG$2-Hoja1!$F$3)^2+$C$3*($E19-Hoja1!$F$4)^2+2*$C$2*(AG$2-Hoja1!$F$3)*($E19-Hoja1!$F$4)))</f>
        <v>1.5038754875026929E-2</v>
      </c>
      <c r="AH19">
        <f>+$B$6*EXP(-(1/2)*($B$2*(AH$2-Hoja1!$F$3)^2+$C$3*($E19-Hoja1!$F$4)^2+2*$C$2*(AH$2-Hoja1!$F$3)*($E19-Hoja1!$F$4)))</f>
        <v>1.3516886469778335E-2</v>
      </c>
      <c r="AI19">
        <f>+$B$6*EXP(-(1/2)*($B$2*(AI$2-Hoja1!$F$3)^2+$C$3*($E19-Hoja1!$F$4)^2+2*$C$2*(AI$2-Hoja1!$F$3)*($E19-Hoja1!$F$4)))</f>
        <v>1.19408939967839E-2</v>
      </c>
      <c r="AJ19">
        <f>+$B$6*EXP(-(1/2)*($B$2*(AJ$2-Hoja1!$F$3)^2+$C$3*($E19-Hoja1!$F$4)^2+2*$C$2*(AJ$2-Hoja1!$F$3)*($E19-Hoja1!$F$4)))</f>
        <v>1.0367938471506119E-2</v>
      </c>
      <c r="AK19">
        <f>+$B$6*EXP(-(1/2)*($B$2*(AK$2-Hoja1!$F$3)^2+$C$3*($E19-Hoja1!$F$4)^2+2*$C$2*(AK$2-Hoja1!$F$3)*($E19-Hoja1!$F$4)))</f>
        <v>8.8479644861296884E-3</v>
      </c>
      <c r="AL19">
        <f>+$B$6*EXP(-(1/2)*($B$2*(AL$2-Hoja1!$F$3)^2+$C$3*($E19-Hoja1!$F$4)^2+2*$C$2*(AL$2-Hoja1!$F$3)*($E19-Hoja1!$F$4)))</f>
        <v>7.421466334538415E-3</v>
      </c>
      <c r="AM19">
        <f>+$B$6*EXP(-(1/2)*($B$2*(AM$2-Hoja1!$F$3)^2+$C$3*($E19-Hoja1!$F$4)^2+2*$C$2*(AM$2-Hoja1!$F$3)*($E19-Hoja1!$F$4)))</f>
        <v>6.118309805031516E-3</v>
      </c>
      <c r="AN19">
        <f>+$B$6*EXP(-(1/2)*($B$2*(AN$2-Hoja1!$F$3)^2+$C$3*($E19-Hoja1!$F$4)^2+2*$C$2*(AN$2-Hoja1!$F$3)*($E19-Hoja1!$F$4)))</f>
        <v>4.9575670614856997E-3</v>
      </c>
      <c r="AO19">
        <f>+$B$6*EXP(-(1/2)*($B$2*(AO$2-Hoja1!$F$3)^2+$C$3*($E19-Hoja1!$F$4)^2+2*$C$2*(AO$2-Hoja1!$F$3)*($E19-Hoja1!$F$4)))</f>
        <v>3.9482179865278624E-3</v>
      </c>
      <c r="AP19">
        <f>+$B$6*EXP(-(1/2)*($B$2*(AP$2-Hoja1!$F$3)^2+$C$3*($E19-Hoja1!$F$4)^2+2*$C$2*(AP$2-Hoja1!$F$3)*($E19-Hoja1!$F$4)))</f>
        <v>3.0905020713040457E-3</v>
      </c>
      <c r="AQ19">
        <f>+$B$6*EXP(-(1/2)*($B$2*(AQ$2-Hoja1!$F$3)^2+$C$3*($E19-Hoja1!$F$4)^2+2*$C$2*(AQ$2-Hoja1!$F$3)*($E19-Hoja1!$F$4)))</f>
        <v>2.3776742076213634E-3</v>
      </c>
      <c r="AR19">
        <f>+$B$6*EXP(-(1/2)*($B$2*(AR$2-Hoja1!$F$3)^2+$C$3*($E19-Hoja1!$F$4)^2+2*$C$2*(AR$2-Hoja1!$F$3)*($E19-Hoja1!$F$4)))</f>
        <v>1.7979228243369786E-3</v>
      </c>
      <c r="AS19">
        <f>+$B$6*EXP(-(1/2)*($B$2*(AS$2-Hoja1!$F$3)^2+$C$3*($E19-Hoja1!$F$4)^2+2*$C$2*(AS$2-Hoja1!$F$3)*($E19-Hoja1!$F$4)))</f>
        <v>1.3362420554528169E-3</v>
      </c>
      <c r="AT19">
        <f>+$B$6*EXP(-(1/2)*($B$2*(AT$2-Hoja1!$F$3)^2+$C$3*($E19-Hoja1!$F$4)^2+2*$C$2*(AT$2-Hoja1!$F$3)*($E19-Hoja1!$F$4)))</f>
        <v>9.7610068581093976E-4</v>
      </c>
      <c r="AU19">
        <f>+$B$6*EXP(-(1/2)*($B$2*(AU$2-Hoja1!$F$3)^2+$C$3*($E19-Hoja1!$F$4)^2+2*$C$2*(AU$2-Hoja1!$F$3)*($E19-Hoja1!$F$4)))</f>
        <v>7.0080871031744812E-4</v>
      </c>
      <c r="AV19">
        <f>+$B$6*EXP(-(1/2)*($B$2*(AV$2-Hoja1!$F$3)^2+$C$3*($E19-Hoja1!$F$4)^2+2*$C$2*(AV$2-Hoja1!$F$3)*($E19-Hoja1!$F$4)))</f>
        <v>4.9453809945622384E-4</v>
      </c>
      <c r="AW19">
        <f>+$B$6*EXP(-(1/2)*($B$2*(AW$2-Hoja1!$F$3)^2+$C$3*($E19-Hoja1!$F$4)^2+2*$C$2*(AW$2-Hoja1!$F$3)*($E19-Hoja1!$F$4)))</f>
        <v>3.4300101981565574E-4</v>
      </c>
      <c r="AX19">
        <f>+$B$6*EXP(-(1/2)*($B$2*(AX$2-Hoja1!$F$3)^2+$C$3*($E19-Hoja1!$F$4)^2+2*$C$2*(AX$2-Hoja1!$F$3)*($E19-Hoja1!$F$4)))</f>
        <v>2.3382258551948691E-4</v>
      </c>
      <c r="AY19">
        <f>+$B$6*EXP(-(1/2)*($B$2*(AY$2-Hoja1!$F$3)^2+$C$3*($E19-Hoja1!$F$4)^2+2*$C$2*(AY$2-Hoja1!$F$3)*($E19-Hoja1!$F$4)))</f>
        <v>1.5666532969206169E-4</v>
      </c>
      <c r="AZ19">
        <f>+$B$6*EXP(-(1/2)*($B$2*(AZ$2-Hoja1!$F$3)^2+$C$3*($E19-Hoja1!$F$4)^2+2*$C$2*(AZ$2-Hoja1!$F$3)*($E19-Hoja1!$F$4)))</f>
        <v>1.0317030794989996E-4</v>
      </c>
      <c r="BA19">
        <f>+$B$6*EXP(-(1/2)*($B$2*(BA$2-Hoja1!$F$3)^2+$C$3*($E19-Hoja1!$F$4)^2+2*$C$2*(BA$2-Hoja1!$F$3)*($E19-Hoja1!$F$4)))</f>
        <v>6.6777775551022913E-5</v>
      </c>
      <c r="BB19">
        <f>+$B$6*EXP(-(1/2)*($B$2*(BB$2-Hoja1!$F$3)^2+$C$3*($E19-Hoja1!$F$4)^2+2*$C$2*(BB$2-Hoja1!$F$3)*($E19-Hoja1!$F$4)))</f>
        <v>4.2481961465258377E-5</v>
      </c>
      <c r="BC19">
        <f>+$B$6*EXP(-(1/2)*($B$2*(BC$2-Hoja1!$F$3)^2+$C$3*($E19-Hoja1!$F$4)^2+2*$C$2*(BC$2-Hoja1!$F$3)*($E19-Hoja1!$F$4)))</f>
        <v>2.6562721237400004E-5</v>
      </c>
      <c r="BD19">
        <f>+$B$6*EXP(-(1/2)*($B$2*(BD$2-Hoja1!$F$3)^2+$C$3*($E19-Hoja1!$F$4)^2+2*$C$2*(BD$2-Hoja1!$F$3)*($E19-Hoja1!$F$4)))</f>
        <v>1.6324352339563384E-5</v>
      </c>
    </row>
    <row r="20" spans="4:56" x14ac:dyDescent="0.25">
      <c r="D20">
        <f t="shared" si="4"/>
        <v>0.34</v>
      </c>
      <c r="E20">
        <f t="shared" si="3"/>
        <v>-0.91999999999999993</v>
      </c>
      <c r="F20">
        <f>+$B$6*EXP(-(1/2)*($B$2*(F$2-Hoja1!$F$3)^2+$C$3*($E20-Hoja1!$F$4)^2+2*$C$2*(F$2-Hoja1!$F$3)*($E20-Hoja1!$F$4)))</f>
        <v>3.7906718049654812E-4</v>
      </c>
      <c r="G20">
        <f>+$B$6*EXP(-(1/2)*($B$2*(G$2-Hoja1!$F$3)^2+$C$3*($E20-Hoja1!$F$4)^2+2*$C$2*(G$2-Hoja1!$F$3)*($E20-Hoja1!$F$4)))</f>
        <v>5.4710306479578675E-4</v>
      </c>
      <c r="H20">
        <f>+$B$6*EXP(-(1/2)*($B$2*(H$2-Hoja1!$F$3)^2+$C$3*($E20-Hoja1!$F$4)^2+2*$C$2*(H$2-Hoja1!$F$3)*($E20-Hoja1!$F$4)))</f>
        <v>7.7609967513508731E-4</v>
      </c>
      <c r="I20">
        <f>+$B$6*EXP(-(1/2)*($B$2*(I$2-Hoja1!$F$3)^2+$C$3*($E20-Hoja1!$F$4)^2+2*$C$2*(I$2-Hoja1!$F$3)*($E20-Hoja1!$F$4)))</f>
        <v>1.0820846765144942E-3</v>
      </c>
      <c r="J20">
        <f>+$B$6*EXP(-(1/2)*($B$2*(J$2-Hoja1!$F$3)^2+$C$3*($E20-Hoja1!$F$4)^2+2*$C$2*(J$2-Hoja1!$F$3)*($E20-Hoja1!$F$4)))</f>
        <v>1.4828607970095329E-3</v>
      </c>
      <c r="K20">
        <f>+$B$6*EXP(-(1/2)*($B$2*(K$2-Hoja1!$F$3)^2+$C$3*($E20-Hoja1!$F$4)^2+2*$C$2*(K$2-Hoja1!$F$3)*($E20-Hoja1!$F$4)))</f>
        <v>1.997261414097209E-3</v>
      </c>
      <c r="L20">
        <f>+$B$6*EXP(-(1/2)*($B$2*(L$2-Hoja1!$F$3)^2+$C$3*($E20-Hoja1!$F$4)^2+2*$C$2*(L$2-Hoja1!$F$3)*($E20-Hoja1!$F$4)))</f>
        <v>2.6440205799373204E-3</v>
      </c>
      <c r="M20">
        <f>+$B$6*EXP(-(1/2)*($B$2*(M$2-Hoja1!$F$3)^2+$C$3*($E20-Hoja1!$F$4)^2+2*$C$2*(M$2-Hoja1!$F$3)*($E20-Hoja1!$F$4)))</f>
        <v>3.4402510966128289E-3</v>
      </c>
      <c r="N20">
        <f>+$B$6*EXP(-(1/2)*($B$2*(N$2-Hoja1!$F$3)^2+$C$3*($E20-Hoja1!$F$4)^2+2*$C$2*(N$2-Hoja1!$F$3)*($E20-Hoja1!$F$4)))</f>
        <v>4.3995762006406132E-3</v>
      </c>
      <c r="O20">
        <f>+$B$6*EXP(-(1/2)*($B$2*(O$2-Hoja1!$F$3)^2+$C$3*($E20-Hoja1!$F$4)^2+2*$C$2*(O$2-Hoja1!$F$3)*($E20-Hoja1!$F$4)))</f>
        <v>5.5300229995453561E-3</v>
      </c>
      <c r="P20">
        <f>+$B$6*EXP(-(1/2)*($B$2*(P$2-Hoja1!$F$3)^2+$C$3*($E20-Hoja1!$F$4)^2+2*$C$2*(P$2-Hoja1!$F$3)*($E20-Hoja1!$F$4)))</f>
        <v>6.8318515724183123E-3</v>
      </c>
      <c r="Q20">
        <f>+$B$6*EXP(-(1/2)*($B$2*(Q$2-Hoja1!$F$3)^2+$C$3*($E20-Hoja1!$F$4)^2+2*$C$2*(Q$2-Hoja1!$F$3)*($E20-Hoja1!$F$4)))</f>
        <v>8.2955521633187573E-3</v>
      </c>
      <c r="R20">
        <f>+$B$6*EXP(-(1/2)*($B$2*(R$2-Hoja1!$F$3)^2+$C$3*($E20-Hoja1!$F$4)^2+2*$C$2*(R$2-Hoja1!$F$3)*($E20-Hoja1!$F$4)))</f>
        <v>9.900282019512166E-3</v>
      </c>
      <c r="S20">
        <f>+$B$6*EXP(-(1/2)*($B$2*(S$2-Hoja1!$F$3)^2+$C$3*($E20-Hoja1!$F$4)^2+2*$C$2*(S$2-Hoja1!$F$3)*($E20-Hoja1!$F$4)))</f>
        <v>1.1613021363490338E-2</v>
      </c>
      <c r="T20">
        <f>+$B$6*EXP(-(1/2)*($B$2*(T$2-Hoja1!$F$3)^2+$C$3*($E20-Hoja1!$F$4)^2+2*$C$2*(T$2-Hoja1!$F$3)*($E20-Hoja1!$F$4)))</f>
        <v>1.3388695830700677E-2</v>
      </c>
      <c r="U20">
        <f>+$B$6*EXP(-(1/2)*($B$2*(U$2-Hoja1!$F$3)^2+$C$3*($E20-Hoja1!$F$4)^2+2*$C$2*(U$2-Hoja1!$F$3)*($E20-Hoja1!$F$4)))</f>
        <v>1.5171436957900989E-2</v>
      </c>
      <c r="V20">
        <f>+$B$6*EXP(-(1/2)*($B$2*(V$2-Hoja1!$F$3)^2+$C$3*($E20-Hoja1!$F$4)^2+2*$C$2*(V$2-Hoja1!$F$3)*($E20-Hoja1!$F$4)))</f>
        <v>1.6897036792933189E-2</v>
      </c>
      <c r="W20">
        <f>+$B$6*EXP(-(1/2)*($B$2*(W$2-Hoja1!$F$3)^2+$C$3*($E20-Hoja1!$F$4)^2+2*$C$2*(W$2-Hoja1!$F$3)*($E20-Hoja1!$F$4)))</f>
        <v>1.8496509251748776E-2</v>
      </c>
      <c r="X20">
        <f>+$B$6*EXP(-(1/2)*($B$2*(X$2-Hoja1!$F$3)^2+$C$3*($E20-Hoja1!$F$4)^2+2*$C$2*(X$2-Hoja1!$F$3)*($E20-Hoja1!$F$4)))</f>
        <v>1.9900518397402304E-2</v>
      </c>
      <c r="Y20">
        <f>+$B$6*EXP(-(1/2)*($B$2*(Y$2-Hoja1!$F$3)^2+$C$3*($E20-Hoja1!$F$4)^2+2*$C$2*(Y$2-Hoja1!$F$3)*($E20-Hoja1!$F$4)))</f>
        <v>2.1044295753814137E-2</v>
      </c>
      <c r="Z20">
        <f>+$B$6*EXP(-(1/2)*($B$2*(Z$2-Hoja1!$F$3)^2+$C$3*($E20-Hoja1!$F$4)^2+2*$C$2*(Z$2-Hoja1!$F$3)*($E20-Hoja1!$F$4)))</f>
        <v>2.1872568989607606E-2</v>
      </c>
      <c r="AA20">
        <f>+$B$6*EXP(-(1/2)*($B$2*(AA$2-Hoja1!$F$3)^2+$C$3*($E20-Hoja1!$F$4)^2+2*$C$2*(AA$2-Hoja1!$F$3)*($E20-Hoja1!$F$4)))</f>
        <v>2.2343982612974416E-2</v>
      </c>
      <c r="AB20">
        <f>+$B$6*EXP(-(1/2)*($B$2*(AB$2-Hoja1!$F$3)^2+$C$3*($E20-Hoja1!$F$4)^2+2*$C$2*(AB$2-Hoja1!$F$3)*($E20-Hoja1!$F$4)))</f>
        <v>2.2434519164525518E-2</v>
      </c>
      <c r="AC20">
        <f>+$B$6*EXP(-(1/2)*($B$2*(AC$2-Hoja1!$F$3)^2+$C$3*($E20-Hoja1!$F$4)^2+2*$C$2*(AC$2-Hoja1!$F$3)*($E20-Hoja1!$F$4)))</f>
        <v>2.2139527003053976E-2</v>
      </c>
      <c r="AD20">
        <f>+$B$6*EXP(-(1/2)*($B$2*(AD$2-Hoja1!$F$3)^2+$C$3*($E20-Hoja1!$F$4)^2+2*$C$2*(AD$2-Hoja1!$F$3)*($E20-Hoja1!$F$4)))</f>
        <v>2.1474116356273231E-2</v>
      </c>
      <c r="AE20">
        <f>+$B$6*EXP(-(1/2)*($B$2*(AE$2-Hoja1!$F$3)^2+$C$3*($E20-Hoja1!$F$4)^2+2*$C$2*(AE$2-Hoja1!$F$3)*($E20-Hoja1!$F$4)))</f>
        <v>2.0471876696252375E-2</v>
      </c>
      <c r="AF20">
        <f>+$B$6*EXP(-(1/2)*($B$2*(AF$2-Hoja1!$F$3)^2+$C$3*($E20-Hoja1!$F$4)^2+2*$C$2*(AF$2-Hoja1!$F$3)*($E20-Hoja1!$F$4)))</f>
        <v>1.9182066999319496E-2</v>
      </c>
      <c r="AG20">
        <f>+$B$6*EXP(-(1/2)*($B$2*(AG$2-Hoja1!$F$3)^2+$C$3*($E20-Hoja1!$F$4)^2+2*$C$2*(AG$2-Hoja1!$F$3)*($E20-Hoja1!$F$4)))</f>
        <v>1.7665606054807905E-2</v>
      </c>
      <c r="AH20">
        <f>+$B$6*EXP(-(1/2)*($B$2*(AH$2-Hoja1!$F$3)^2+$C$3*($E20-Hoja1!$F$4)^2+2*$C$2*(AH$2-Hoja1!$F$3)*($E20-Hoja1!$F$4)))</f>
        <v>1.5990316891820913E-2</v>
      </c>
      <c r="AI20">
        <f>+$B$6*EXP(-(1/2)*($B$2*(AI$2-Hoja1!$F$3)^2+$C$3*($E20-Hoja1!$F$4)^2+2*$C$2*(AI$2-Hoja1!$F$3)*($E20-Hoja1!$F$4)))</f>
        <v>1.4225940603580465E-2</v>
      </c>
      <c r="AJ20">
        <f>+$B$6*EXP(-(1/2)*($B$2*(AJ$2-Hoja1!$F$3)^2+$C$3*($E20-Hoja1!$F$4)^2+2*$C$2*(AJ$2-Hoja1!$F$3)*($E20-Hoja1!$F$4)))</f>
        <v>1.2439424913537967E-2</v>
      </c>
      <c r="AK20">
        <f>+$B$6*EXP(-(1/2)*($B$2*(AK$2-Hoja1!$F$3)^2+$C$3*($E20-Hoja1!$F$4)^2+2*$C$2*(AK$2-Hoja1!$F$3)*($E20-Hoja1!$F$4)))</f>
        <v>1.0690918189809826E-2</v>
      </c>
      <c r="AL20">
        <f>+$B$6*EXP(-(1/2)*($B$2*(AL$2-Hoja1!$F$3)^2+$C$3*($E20-Hoja1!$F$4)^2+2*$C$2*(AL$2-Hoja1!$F$3)*($E20-Hoja1!$F$4)))</f>
        <v>9.0307766373329441E-3</v>
      </c>
      <c r="AM20">
        <f>+$B$6*EXP(-(1/2)*($B$2*(AM$2-Hoja1!$F$3)^2+$C$3*($E20-Hoja1!$F$4)^2+2*$C$2*(AM$2-Hoja1!$F$3)*($E20-Hoja1!$F$4)))</f>
        <v>7.4977436334587458E-3</v>
      </c>
      <c r="AN20">
        <f>+$B$6*EXP(-(1/2)*($B$2*(AN$2-Hoja1!$F$3)^2+$C$3*($E20-Hoja1!$F$4)^2+2*$C$2*(AN$2-Hoja1!$F$3)*($E20-Hoja1!$F$4)))</f>
        <v>6.1183098050315221E-3</v>
      </c>
      <c r="AO20">
        <f>+$B$6*EXP(-(1/2)*($B$2*(AO$2-Hoja1!$F$3)^2+$C$3*($E20-Hoja1!$F$4)^2+2*$C$2*(AO$2-Hoja1!$F$3)*($E20-Hoja1!$F$4)))</f>
        <v>4.9071319115055016E-3</v>
      </c>
      <c r="AP20">
        <f>+$B$6*EXP(-(1/2)*($B$2*(AP$2-Hoja1!$F$3)^2+$C$3*($E20-Hoja1!$F$4)^2+2*$C$2*(AP$2-Hoja1!$F$3)*($E20-Hoja1!$F$4)))</f>
        <v>3.8682932743438871E-3</v>
      </c>
      <c r="AQ20">
        <f>+$B$6*EXP(-(1/2)*($B$2*(AQ$2-Hoja1!$F$3)^2+$C$3*($E20-Hoja1!$F$4)^2+2*$C$2*(AQ$2-Hoja1!$F$3)*($E20-Hoja1!$F$4)))</f>
        <v>2.9971359571233009E-3</v>
      </c>
      <c r="AR20">
        <f>+$B$6*EXP(-(1/2)*($B$2*(AR$2-Hoja1!$F$3)^2+$C$3*($E20-Hoja1!$F$4)^2+2*$C$2*(AR$2-Hoja1!$F$3)*($E20-Hoja1!$F$4)))</f>
        <v>2.2823849068130983E-3</v>
      </c>
      <c r="AS20">
        <f>+$B$6*EXP(-(1/2)*($B$2*(AS$2-Hoja1!$F$3)^2+$C$3*($E20-Hoja1!$F$4)^2+2*$C$2*(AS$2-Hoja1!$F$3)*($E20-Hoja1!$F$4)))</f>
        <v>1.7083101480031154E-3</v>
      </c>
      <c r="AT20">
        <f>+$B$6*EXP(-(1/2)*($B$2*(AT$2-Hoja1!$F$3)^2+$C$3*($E20-Hoja1!$F$4)^2+2*$C$2*(AT$2-Hoja1!$F$3)*($E20-Hoja1!$F$4)))</f>
        <v>1.256724107571372E-3</v>
      </c>
      <c r="AU20">
        <f>+$B$6*EXP(-(1/2)*($B$2*(AU$2-Hoja1!$F$3)^2+$C$3*($E20-Hoja1!$F$4)^2+2*$C$2*(AU$2-Hoja1!$F$3)*($E20-Hoja1!$F$4)))</f>
        <v>9.0867496502108403E-4</v>
      </c>
      <c r="AV20">
        <f>+$B$6*EXP(-(1/2)*($B$2*(AV$2-Hoja1!$F$3)^2+$C$3*($E20-Hoja1!$F$4)^2+2*$C$2*(AV$2-Hoja1!$F$3)*($E20-Hoja1!$F$4)))</f>
        <v>6.4576212752402642E-4</v>
      </c>
      <c r="AW20">
        <f>+$B$6*EXP(-(1/2)*($B$2*(AW$2-Hoja1!$F$3)^2+$C$3*($E20-Hoja1!$F$4)^2+2*$C$2*(AW$2-Hoja1!$F$3)*($E20-Hoja1!$F$4)))</f>
        <v>4.5105756441921274E-4</v>
      </c>
      <c r="AX20">
        <f>+$B$6*EXP(-(1/2)*($B$2*(AX$2-Hoja1!$F$3)^2+$C$3*($E20-Hoja1!$F$4)^2+2*$C$2*(AX$2-Hoja1!$F$3)*($E20-Hoja1!$F$4)))</f>
        <v>3.0966117782144499E-4</v>
      </c>
      <c r="AY20">
        <f>+$B$6*EXP(-(1/2)*($B$2*(AY$2-Hoja1!$F$3)^2+$C$3*($E20-Hoja1!$F$4)^2+2*$C$2*(AY$2-Hoja1!$F$3)*($E20-Hoja1!$F$4)))</f>
        <v>2.0894738655531119E-4</v>
      </c>
      <c r="AZ20">
        <f>+$B$6*EXP(-(1/2)*($B$2*(AZ$2-Hoja1!$F$3)^2+$C$3*($E20-Hoja1!$F$4)^2+2*$C$2*(AZ$2-Hoja1!$F$3)*($E20-Hoja1!$F$4)))</f>
        <v>1.3857424370459048E-4</v>
      </c>
      <c r="BA20">
        <f>+$B$6*EXP(-(1/2)*($B$2*(BA$2-Hoja1!$F$3)^2+$C$3*($E20-Hoja1!$F$4)^2+2*$C$2*(BA$2-Hoja1!$F$3)*($E20-Hoja1!$F$4)))</f>
        <v>9.0328226188619287E-5</v>
      </c>
      <c r="BB20">
        <f>+$B$6*EXP(-(1/2)*($B$2*(BB$2-Hoja1!$F$3)^2+$C$3*($E20-Hoja1!$F$4)^2+2*$C$2*(BB$2-Hoja1!$F$3)*($E20-Hoja1!$F$4)))</f>
        <v>5.7870846916084389E-5</v>
      </c>
      <c r="BC20">
        <f>+$B$6*EXP(-(1/2)*($B$2*(BC$2-Hoja1!$F$3)^2+$C$3*($E20-Hoja1!$F$4)^2+2*$C$2*(BC$2-Hoja1!$F$3)*($E20-Hoja1!$F$4)))</f>
        <v>3.6441109039735722E-5</v>
      </c>
      <c r="BD20">
        <f>+$B$6*EXP(-(1/2)*($B$2*(BD$2-Hoja1!$F$3)^2+$C$3*($E20-Hoja1!$F$4)^2+2*$C$2*(BD$2-Hoja1!$F$3)*($E20-Hoja1!$F$4)))</f>
        <v>2.2553748053486114E-5</v>
      </c>
    </row>
    <row r="21" spans="4:56" x14ac:dyDescent="0.25">
      <c r="D21">
        <f t="shared" si="4"/>
        <v>0.36000000000000004</v>
      </c>
      <c r="E21">
        <f t="shared" si="3"/>
        <v>-0.67999999999999972</v>
      </c>
      <c r="F21">
        <f>+$B$6*EXP(-(1/2)*($B$2*(F$2-Hoja1!$F$3)^2+$C$3*($E21-Hoja1!$F$4)^2+2*$C$2*(F$2-Hoja1!$F$3)*($E21-Hoja1!$F$4)))</f>
        <v>3.6174884950264293E-4</v>
      </c>
      <c r="G21">
        <f>+$B$6*EXP(-(1/2)*($B$2*(G$2-Hoja1!$F$3)^2+$C$3*($E21-Hoja1!$F$4)^2+2*$C$2*(G$2-Hoja1!$F$3)*($E21-Hoja1!$F$4)))</f>
        <v>5.2580397486867096E-4</v>
      </c>
      <c r="H21">
        <f>+$B$6*EXP(-(1/2)*($B$2*(H$2-Hoja1!$F$3)^2+$C$3*($E21-Hoja1!$F$4)^2+2*$C$2*(H$2-Hoja1!$F$3)*($E21-Hoja1!$F$4)))</f>
        <v>7.5116606967647764E-4</v>
      </c>
      <c r="I21">
        <f>+$B$6*EXP(-(1/2)*($B$2*(I$2-Hoja1!$F$3)^2+$C$3*($E21-Hoja1!$F$4)^2+2*$C$2*(I$2-Hoja1!$F$3)*($E21-Hoja1!$F$4)))</f>
        <v>1.0547352277946011E-3</v>
      </c>
      <c r="J21">
        <f>+$B$6*EXP(-(1/2)*($B$2*(J$2-Hoja1!$F$3)^2+$C$3*($E21-Hoja1!$F$4)^2+2*$C$2*(J$2-Hoja1!$F$3)*($E21-Hoja1!$F$4)))</f>
        <v>1.4556143618131938E-3</v>
      </c>
      <c r="K21">
        <f>+$B$6*EXP(-(1/2)*($B$2*(K$2-Hoja1!$F$3)^2+$C$3*($E21-Hoja1!$F$4)^2+2*$C$2*(K$2-Hoja1!$F$3)*($E21-Hoja1!$F$4)))</f>
        <v>1.9744430134774759E-3</v>
      </c>
      <c r="L21">
        <f>+$B$6*EXP(-(1/2)*($B$2*(L$2-Hoja1!$F$3)^2+$C$3*($E21-Hoja1!$F$4)^2+2*$C$2*(L$2-Hoja1!$F$3)*($E21-Hoja1!$F$4)))</f>
        <v>2.6323174736362981E-3</v>
      </c>
      <c r="M21">
        <f>+$B$6*EXP(-(1/2)*($B$2*(M$2-Hoja1!$F$3)^2+$C$3*($E21-Hoja1!$F$4)^2+2*$C$2*(M$2-Hoja1!$F$3)*($E21-Hoja1!$F$4)))</f>
        <v>3.4492710320417402E-3</v>
      </c>
      <c r="N21">
        <f>+$B$6*EXP(-(1/2)*($B$2*(N$2-Hoja1!$F$3)^2+$C$3*($E21-Hoja1!$F$4)^2+2*$C$2*(N$2-Hoja1!$F$3)*($E21-Hoja1!$F$4)))</f>
        <v>4.4423397148073548E-3</v>
      </c>
      <c r="O21">
        <f>+$B$6*EXP(-(1/2)*($B$2*(O$2-Hoja1!$F$3)^2+$C$3*($E21-Hoja1!$F$4)^2+2*$C$2*(O$2-Hoja1!$F$3)*($E21-Hoja1!$F$4)))</f>
        <v>5.6233045382187118E-3</v>
      </c>
      <c r="P21">
        <f>+$B$6*EXP(-(1/2)*($B$2*(P$2-Hoja1!$F$3)^2+$C$3*($E21-Hoja1!$F$4)^2+2*$C$2*(P$2-Hoja1!$F$3)*($E21-Hoja1!$F$4)))</f>
        <v>6.9962743665119486E-3</v>
      </c>
      <c r="Q21">
        <f>+$B$6*EXP(-(1/2)*($B$2*(Q$2-Hoja1!$F$3)^2+$C$3*($E21-Hoja1!$F$4)^2+2*$C$2*(Q$2-Hoja1!$F$3)*($E21-Hoja1!$F$4)))</f>
        <v>8.5553435197022083E-3</v>
      </c>
      <c r="R21">
        <f>+$B$6*EXP(-(1/2)*($B$2*(R$2-Hoja1!$F$3)^2+$C$3*($E21-Hoja1!$F$4)^2+2*$C$2*(R$2-Hoja1!$F$3)*($E21-Hoja1!$F$4)))</f>
        <v>1.0282612351959002E-2</v>
      </c>
      <c r="S21">
        <f>+$B$6*EXP(-(1/2)*($B$2*(S$2-Hoja1!$F$3)^2+$C$3*($E21-Hoja1!$F$4)^2+2*$C$2*(S$2-Hoja1!$F$3)*($E21-Hoja1!$F$4)))</f>
        <v>1.2146883494451756E-2</v>
      </c>
      <c r="T21">
        <f>+$B$6*EXP(-(1/2)*($B$2*(T$2-Hoja1!$F$3)^2+$C$3*($E21-Hoja1!$F$4)^2+2*$C$2*(T$2-Hoja1!$F$3)*($E21-Hoja1!$F$4)))</f>
        <v>1.4103329738274623E-2</v>
      </c>
      <c r="U21">
        <f>+$B$6*EXP(-(1/2)*($B$2*(U$2-Hoja1!$F$3)^2+$C$3*($E21-Hoja1!$F$4)^2+2*$C$2*(U$2-Hoja1!$F$3)*($E21-Hoja1!$F$4)))</f>
        <v>1.6094364955173378E-2</v>
      </c>
      <c r="V21">
        <f>+$B$6*EXP(-(1/2)*($B$2*(V$2-Hoja1!$F$3)^2+$C$3*($E21-Hoja1!$F$4)^2+2*$C$2*(V$2-Hoja1!$F$3)*($E21-Hoja1!$F$4)))</f>
        <v>1.8051837763101822E-2</v>
      </c>
      <c r="W21">
        <f>+$B$6*EXP(-(1/2)*($B$2*(W$2-Hoja1!$F$3)^2+$C$3*($E21-Hoja1!$F$4)^2+2*$C$2*(W$2-Hoja1!$F$3)*($E21-Hoja1!$F$4)))</f>
        <v>1.9900518397402308E-2</v>
      </c>
      <c r="X21">
        <f>+$B$6*EXP(-(1/2)*($B$2*(X$2-Hoja1!$F$3)^2+$C$3*($E21-Hoja1!$F$4)^2+2*$C$2*(X$2-Hoja1!$F$3)*($E21-Hoja1!$F$4)))</f>
        <v>2.1562680554474314E-2</v>
      </c>
      <c r="Y21">
        <f>+$B$6*EXP(-(1/2)*($B$2*(Y$2-Hoja1!$F$3)^2+$C$3*($E21-Hoja1!$F$4)^2+2*$C$2*(Y$2-Hoja1!$F$3)*($E21-Hoja1!$F$4)))</f>
        <v>2.2963416326319288E-2</v>
      </c>
      <c r="Z21">
        <f>+$B$6*EXP(-(1/2)*($B$2*(Z$2-Hoja1!$F$3)^2+$C$3*($E21-Hoja1!$F$4)^2+2*$C$2*(Z$2-Hoja1!$F$3)*($E21-Hoja1!$F$4)))</f>
        <v>2.4036190735950879E-2</v>
      </c>
      <c r="AA21">
        <f>+$B$6*EXP(-(1/2)*($B$2*(AA$2-Hoja1!$F$3)^2+$C$3*($E21-Hoja1!$F$4)^2+2*$C$2*(AA$2-Hoja1!$F$3)*($E21-Hoja1!$F$4)))</f>
        <v>2.4728067354812016E-2</v>
      </c>
      <c r="AB21">
        <f>+$B$6*EXP(-(1/2)*($B$2*(AB$2-Hoja1!$F$3)^2+$C$3*($E21-Hoja1!$F$4)^2+2*$C$2*(AB$2-Hoja1!$F$3)*($E21-Hoja1!$F$4)))</f>
        <v>2.5004035089882026E-2</v>
      </c>
      <c r="AC21">
        <f>+$B$6*EXP(-(1/2)*($B$2*(AC$2-Hoja1!$F$3)^2+$C$3*($E21-Hoja1!$F$4)^2+2*$C$2*(AC$2-Hoja1!$F$3)*($E21-Hoja1!$F$4)))</f>
        <v>2.4849944079664996E-2</v>
      </c>
      <c r="AD21">
        <f>+$B$6*EXP(-(1/2)*($B$2*(AD$2-Hoja1!$F$3)^2+$C$3*($E21-Hoja1!$F$4)^2+2*$C$2*(AD$2-Hoja1!$F$3)*($E21-Hoja1!$F$4)))</f>
        <v>2.4273707993452978E-2</v>
      </c>
      <c r="AE21">
        <f>+$B$6*EXP(-(1/2)*($B$2*(AE$2-Hoja1!$F$3)^2+$C$3*($E21-Hoja1!$F$4)^2+2*$C$2*(AE$2-Hoja1!$F$3)*($E21-Hoja1!$F$4)))</f>
        <v>2.3304630524785135E-2</v>
      </c>
      <c r="AF21">
        <f>+$B$6*EXP(-(1/2)*($B$2*(AF$2-Hoja1!$F$3)^2+$C$3*($E21-Hoja1!$F$4)^2+2*$C$2*(AF$2-Hoja1!$F$3)*($E21-Hoja1!$F$4)))</f>
        <v>2.1990935870655683E-2</v>
      </c>
      <c r="AG21">
        <f>+$B$6*EXP(-(1/2)*($B$2*(AG$2-Hoja1!$F$3)^2+$C$3*($E21-Hoja1!$F$4)^2+2*$C$2*(AG$2-Hoja1!$F$3)*($E21-Hoja1!$F$4)))</f>
        <v>2.0395792903613635E-2</v>
      </c>
      <c r="AH21">
        <f>+$B$6*EXP(-(1/2)*($B$2*(AH$2-Hoja1!$F$3)^2+$C$3*($E21-Hoja1!$F$4)^2+2*$C$2*(AH$2-Hoja1!$F$3)*($E21-Hoja1!$F$4)))</f>
        <v>1.8592289209785014E-2</v>
      </c>
      <c r="AI21">
        <f>+$B$6*EXP(-(1/2)*($B$2*(AI$2-Hoja1!$F$3)^2+$C$3*($E21-Hoja1!$F$4)^2+2*$C$2*(AI$2-Hoja1!$F$3)*($E21-Hoja1!$F$4)))</f>
        <v>1.6657910737090321E-2</v>
      </c>
      <c r="AJ21">
        <f>+$B$6*EXP(-(1/2)*($B$2*(AJ$2-Hoja1!$F$3)^2+$C$3*($E21-Hoja1!$F$4)^2+2*$C$2*(AJ$2-Hoja1!$F$3)*($E21-Hoja1!$F$4)))</f>
        <v>1.466910394809464E-2</v>
      </c>
      <c r="AK21">
        <f>+$B$6*EXP(-(1/2)*($B$2*(AK$2-Hoja1!$F$3)^2+$C$3*($E21-Hoja1!$F$4)^2+2*$C$2*(AK$2-Hoja1!$F$3)*($E21-Hoja1!$F$4)))</f>
        <v>1.2696441997155347E-2</v>
      </c>
      <c r="AL21">
        <f>+$B$6*EXP(-(1/2)*($B$2*(AL$2-Hoja1!$F$3)^2+$C$3*($E21-Hoja1!$F$4)^2+2*$C$2*(AL$2-Hoja1!$F$3)*($E21-Hoja1!$F$4)))</f>
        <v>1.0800798680502344E-2</v>
      </c>
      <c r="AM21">
        <f>+$B$6*EXP(-(1/2)*($B$2*(AM$2-Hoja1!$F$3)^2+$C$3*($E21-Hoja1!$F$4)^2+2*$C$2*(AM$2-Hoja1!$F$3)*($E21-Hoja1!$F$4)))</f>
        <v>9.0307766373329303E-3</v>
      </c>
      <c r="AN21">
        <f>+$B$6*EXP(-(1/2)*($B$2*(AN$2-Hoja1!$F$3)^2+$C$3*($E21-Hoja1!$F$4)^2+2*$C$2*(AN$2-Hoja1!$F$3)*($E21-Hoja1!$F$4)))</f>
        <v>7.4214663345384072E-3</v>
      </c>
      <c r="AO21">
        <f>+$B$6*EXP(-(1/2)*($B$2*(AO$2-Hoja1!$F$3)^2+$C$3*($E21-Hoja1!$F$4)^2+2*$C$2*(AO$2-Hoja1!$F$3)*($E21-Hoja1!$F$4)))</f>
        <v>5.9944554099884773E-3</v>
      </c>
      <c r="AP21">
        <f>+$B$6*EXP(-(1/2)*($B$2*(AP$2-Hoja1!$F$3)^2+$C$3*($E21-Hoja1!$F$4)^2+2*$C$2*(AP$2-Hoja1!$F$3)*($E21-Hoja1!$F$4)))</f>
        <v>4.7588842068351997E-3</v>
      </c>
      <c r="AQ21">
        <f>+$B$6*EXP(-(1/2)*($B$2*(AQ$2-Hoja1!$F$3)^2+$C$3*($E21-Hoja1!$F$4)^2+2*$C$2*(AQ$2-Hoja1!$F$3)*($E21-Hoja1!$F$4)))</f>
        <v>3.7132649023945211E-3</v>
      </c>
      <c r="AR21">
        <f>+$B$6*EXP(-(1/2)*($B$2*(AR$2-Hoja1!$F$3)^2+$C$3*($E21-Hoja1!$F$4)^2+2*$C$2*(AR$2-Hoja1!$F$3)*($E21-Hoja1!$F$4)))</f>
        <v>2.8477516950077678E-3</v>
      </c>
      <c r="AS21">
        <f>+$B$6*EXP(-(1/2)*($B$2*(AS$2-Hoja1!$F$3)^2+$C$3*($E21-Hoja1!$F$4)^2+2*$C$2*(AS$2-Hoja1!$F$3)*($E21-Hoja1!$F$4)))</f>
        <v>2.1465632842823908E-3</v>
      </c>
      <c r="AT21">
        <f>+$B$6*EXP(-(1/2)*($B$2*(AT$2-Hoja1!$F$3)^2+$C$3*($E21-Hoja1!$F$4)^2+2*$C$2*(AT$2-Hoja1!$F$3)*($E21-Hoja1!$F$4)))</f>
        <v>1.5903058839593497E-3</v>
      </c>
      <c r="AU21">
        <f>+$B$6*EXP(-(1/2)*($B$2*(AU$2-Hoja1!$F$3)^2+$C$3*($E21-Hoja1!$F$4)^2+2*$C$2*(AU$2-Hoja1!$F$3)*($E21-Hoja1!$F$4)))</f>
        <v>1.1580119103377262E-3</v>
      </c>
      <c r="AV21">
        <f>+$B$6*EXP(-(1/2)*($B$2*(AV$2-Hoja1!$F$3)^2+$C$3*($E21-Hoja1!$F$4)^2+2*$C$2*(AV$2-Hoja1!$F$3)*($E21-Hoja1!$F$4)))</f>
        <v>8.2878289260583627E-4</v>
      </c>
      <c r="AW21">
        <f>+$B$6*EXP(-(1/2)*($B$2*(AW$2-Hoja1!$F$3)^2+$C$3*($E21-Hoja1!$F$4)^2+2*$C$2*(AW$2-Hoja1!$F$3)*($E21-Hoja1!$F$4)))</f>
        <v>5.8299377975332156E-4</v>
      </c>
      <c r="AX21">
        <f>+$B$6*EXP(-(1/2)*($B$2*(AX$2-Hoja1!$F$3)^2+$C$3*($E21-Hoja1!$F$4)^2+2*$C$2*(AX$2-Hoja1!$F$3)*($E21-Hoja1!$F$4)))</f>
        <v>4.0307183782955564E-4</v>
      </c>
      <c r="AY21">
        <f>+$B$6*EXP(-(1/2)*($B$2*(AY$2-Hoja1!$F$3)^2+$C$3*($E21-Hoja1!$F$4)^2+2*$C$2*(AY$2-Hoja1!$F$3)*($E21-Hoja1!$F$4)))</f>
        <v>2.7390274290823988E-4</v>
      </c>
      <c r="AZ21">
        <f>+$B$6*EXP(-(1/2)*($B$2*(AZ$2-Hoja1!$F$3)^2+$C$3*($E21-Hoja1!$F$4)^2+2*$C$2*(AZ$2-Hoja1!$F$3)*($E21-Hoja1!$F$4)))</f>
        <v>1.8293874632471172E-4</v>
      </c>
      <c r="BA21">
        <f>+$B$6*EXP(-(1/2)*($B$2*(BA$2-Hoja1!$F$3)^2+$C$3*($E21-Hoja1!$F$4)^2+2*$C$2*(BA$2-Hoja1!$F$3)*($E21-Hoja1!$F$4)))</f>
        <v>1.2009098502859061E-4</v>
      </c>
      <c r="BB21">
        <f>+$B$6*EXP(-(1/2)*($B$2*(BB$2-Hoja1!$F$3)^2+$C$3*($E21-Hoja1!$F$4)^2+2*$C$2*(BB$2-Hoja1!$F$3)*($E21-Hoja1!$F$4)))</f>
        <v>7.748372783110069E-5</v>
      </c>
      <c r="BC21">
        <f>+$B$6*EXP(-(1/2)*($B$2*(BC$2-Hoja1!$F$3)^2+$C$3*($E21-Hoja1!$F$4)^2+2*$C$2*(BC$2-Hoja1!$F$3)*($E21-Hoja1!$F$4)))</f>
        <v>4.913670136889122E-5</v>
      </c>
      <c r="BD21">
        <f>+$B$6*EXP(-(1/2)*($B$2*(BD$2-Hoja1!$F$3)^2+$C$3*($E21-Hoja1!$F$4)^2+2*$C$2*(BD$2-Hoja1!$F$3)*($E21-Hoja1!$F$4)))</f>
        <v>3.0626465611296841E-5</v>
      </c>
    </row>
    <row r="22" spans="4:56" x14ac:dyDescent="0.25">
      <c r="D22">
        <f t="shared" si="4"/>
        <v>0.38000000000000006</v>
      </c>
      <c r="E22">
        <f t="shared" si="3"/>
        <v>-0.4399999999999995</v>
      </c>
      <c r="F22">
        <f>+$B$6*EXP(-(1/2)*($B$2*(F$2-Hoja1!$F$3)^2+$C$3*($E22-Hoja1!$F$4)^2+2*$C$2*(F$2-Hoja1!$F$3)*($E22-Hoja1!$F$4)))</f>
        <v>3.3930755014352097E-4</v>
      </c>
      <c r="G22">
        <f>+$B$6*EXP(-(1/2)*($B$2*(G$2-Hoja1!$F$3)^2+$C$3*($E22-Hoja1!$F$4)^2+2*$C$2*(G$2-Hoja1!$F$3)*($E22-Hoja1!$F$4)))</f>
        <v>4.9667691332037477E-4</v>
      </c>
      <c r="H22">
        <f>+$B$6*EXP(-(1/2)*($B$2*(H$2-Hoja1!$F$3)^2+$C$3*($E22-Hoja1!$F$4)^2+2*$C$2*(H$2-Hoja1!$F$3)*($E22-Hoja1!$F$4)))</f>
        <v>7.1457828546556698E-4</v>
      </c>
      <c r="I22">
        <f>+$B$6*EXP(-(1/2)*($B$2*(I$2-Hoja1!$F$3)^2+$C$3*($E22-Hoja1!$F$4)^2+2*$C$2*(I$2-Hoja1!$F$3)*($E22-Hoja1!$F$4)))</f>
        <v>1.0104644699801407E-3</v>
      </c>
      <c r="J22">
        <f>+$B$6*EXP(-(1/2)*($B$2*(J$2-Hoja1!$F$3)^2+$C$3*($E22-Hoja1!$F$4)^2+2*$C$2*(J$2-Hoja1!$F$3)*($E22-Hoja1!$F$4)))</f>
        <v>1.404389815812386E-3</v>
      </c>
      <c r="K22">
        <f>+$B$6*EXP(-(1/2)*($B$2*(K$2-Hoja1!$F$3)^2+$C$3*($E22-Hoja1!$F$4)^2+2*$C$2*(K$2-Hoja1!$F$3)*($E22-Hoja1!$F$4)))</f>
        <v>1.91844647497422E-3</v>
      </c>
      <c r="L22">
        <f>+$B$6*EXP(-(1/2)*($B$2*(L$2-Hoja1!$F$3)^2+$C$3*($E22-Hoja1!$F$4)^2+2*$C$2*(L$2-Hoja1!$F$3)*($E22-Hoja1!$F$4)))</f>
        <v>2.5757700762550407E-3</v>
      </c>
      <c r="M22">
        <f>+$B$6*EXP(-(1/2)*($B$2*(M$2-Hoja1!$F$3)^2+$C$3*($E22-Hoja1!$F$4)^2+2*$C$2*(M$2-Hoja1!$F$3)*($E22-Hoja1!$F$4)))</f>
        <v>3.3990683024937118E-3</v>
      </c>
      <c r="N22">
        <f>+$B$6*EXP(-(1/2)*($B$2*(N$2-Hoja1!$F$3)^2+$C$3*($E22-Hoja1!$F$4)^2+2*$C$2*(N$2-Hoja1!$F$3)*($E22-Hoja1!$F$4)))</f>
        <v>4.4086749640118422E-3</v>
      </c>
      <c r="O22">
        <f>+$B$6*EXP(-(1/2)*($B$2*(O$2-Hoja1!$F$3)^2+$C$3*($E22-Hoja1!$F$4)^2+2*$C$2*(O$2-Hoja1!$F$3)*($E22-Hoja1!$F$4)))</f>
        <v>5.6201985916875799E-3</v>
      </c>
      <c r="P22">
        <f>+$B$6*EXP(-(1/2)*($B$2*(P$2-Hoja1!$F$3)^2+$C$3*($E22-Hoja1!$F$4)^2+2*$C$2*(P$2-Hoja1!$F$3)*($E22-Hoja1!$F$4)))</f>
        <v>7.0419126543365251E-3</v>
      </c>
      <c r="Q22">
        <f>+$B$6*EXP(-(1/2)*($B$2*(Q$2-Hoja1!$F$3)^2+$C$3*($E22-Hoja1!$F$4)^2+2*$C$2*(Q$2-Hoja1!$F$3)*($E22-Hoja1!$F$4)))</f>
        <v>8.672114381595224E-3</v>
      </c>
      <c r="R22">
        <f>+$B$6*EXP(-(1/2)*($B$2*(R$2-Hoja1!$F$3)^2+$C$3*($E22-Hoja1!$F$4)^2+2*$C$2*(R$2-Hoja1!$F$3)*($E22-Hoja1!$F$4)))</f>
        <v>1.049674754557711E-2</v>
      </c>
      <c r="S22">
        <f>+$B$6*EXP(-(1/2)*($B$2*(S$2-Hoja1!$F$3)^2+$C$3*($E22-Hoja1!$F$4)^2+2*$C$2*(S$2-Hoja1!$F$3)*($E22-Hoja1!$F$4)))</f>
        <v>1.2487626435137058E-2</v>
      </c>
      <c r="T22">
        <f>+$B$6*EXP(-(1/2)*($B$2*(T$2-Hoja1!$F$3)^2+$C$3*($E22-Hoja1!$F$4)^2+2*$C$2*(T$2-Hoja1!$F$3)*($E22-Hoja1!$F$4)))</f>
        <v>1.4601599625513878E-2</v>
      </c>
      <c r="U22">
        <f>+$B$6*EXP(-(1/2)*($B$2*(U$2-Hoja1!$F$3)^2+$C$3*($E22-Hoja1!$F$4)^2+2*$C$2*(U$2-Hoja1!$F$3)*($E22-Hoja1!$F$4)))</f>
        <v>1.6780943101258237E-2</v>
      </c>
      <c r="V22">
        <f>+$B$6*EXP(-(1/2)*($B$2*(V$2-Hoja1!$F$3)^2+$C$3*($E22-Hoja1!$F$4)^2+2*$C$2*(V$2-Hoja1!$F$3)*($E22-Hoja1!$F$4)))</f>
        <v>1.8955170057917334E-2</v>
      </c>
      <c r="W22">
        <f>+$B$6*EXP(-(1/2)*($B$2*(W$2-Hoja1!$F$3)^2+$C$3*($E22-Hoja1!$F$4)^2+2*$C$2*(W$2-Hoja1!$F$3)*($E22-Hoja1!$F$4)))</f>
        <v>2.1044295753814141E-2</v>
      </c>
      <c r="X22">
        <f>+$B$6*EXP(-(1/2)*($B$2*(X$2-Hoja1!$F$3)^2+$C$3*($E22-Hoja1!$F$4)^2+2*$C$2*(X$2-Hoja1!$F$3)*($E22-Hoja1!$F$4)))</f>
        <v>2.2963416326319284E-2</v>
      </c>
      <c r="Y22">
        <f>+$B$6*EXP(-(1/2)*($B$2*(Y$2-Hoja1!$F$3)^2+$C$3*($E22-Hoja1!$F$4)^2+2*$C$2*(Y$2-Hoja1!$F$3)*($E22-Hoja1!$F$4)))</f>
        <v>2.4628274980016292E-2</v>
      </c>
      <c r="Z22">
        <f>+$B$6*EXP(-(1/2)*($B$2*(Z$2-Hoja1!$F$3)^2+$C$3*($E22-Hoja1!$F$4)^2+2*$C$2*(Z$2-Hoja1!$F$3)*($E22-Hoja1!$F$4)))</f>
        <v>2.5961326531127343E-2</v>
      </c>
      <c r="AA22">
        <f>+$B$6*EXP(-(1/2)*($B$2*(AA$2-Hoja1!$F$3)^2+$C$3*($E22-Hoja1!$F$4)^2+2*$C$2*(AA$2-Hoja1!$F$3)*($E22-Hoja1!$F$4)))</f>
        <v>2.6897700691900429E-2</v>
      </c>
      <c r="AB22">
        <f>+$B$6*EXP(-(1/2)*($B$2*(AB$2-Hoja1!$F$3)^2+$C$3*($E22-Hoja1!$F$4)^2+2*$C$2*(AB$2-Hoja1!$F$3)*($E22-Hoja1!$F$4)))</f>
        <v>2.7390428404497708E-2</v>
      </c>
      <c r="AC22">
        <f>+$B$6*EXP(-(1/2)*($B$2*(AC$2-Hoja1!$F$3)^2+$C$3*($E22-Hoja1!$F$4)^2+2*$C$2*(AC$2-Hoja1!$F$3)*($E22-Hoja1!$F$4)))</f>
        <v>2.7414345678935473E-2</v>
      </c>
      <c r="AD22">
        <f>+$B$6*EXP(-(1/2)*($B$2*(AD$2-Hoja1!$F$3)^2+$C$3*($E22-Hoja1!$F$4)^2+2*$C$2*(AD$2-Hoja1!$F$3)*($E22-Hoja1!$F$4)))</f>
        <v>2.696822331266667E-2</v>
      </c>
      <c r="AE22">
        <f>+$B$6*EXP(-(1/2)*($B$2*(AE$2-Hoja1!$F$3)^2+$C$3*($E22-Hoja1!$F$4)^2+2*$C$2*(AE$2-Hoja1!$F$3)*($E22-Hoja1!$F$4)))</f>
        <v>2.6074871578567374E-2</v>
      </c>
      <c r="AF22">
        <f>+$B$6*EXP(-(1/2)*($B$2*(AF$2-Hoja1!$F$3)^2+$C$3*($E22-Hoja1!$F$4)^2+2*$C$2*(AF$2-Hoja1!$F$3)*($E22-Hoja1!$F$4)))</f>
        <v>2.4779207469956835E-2</v>
      </c>
      <c r="AG22">
        <f>+$B$6*EXP(-(1/2)*($B$2*(AG$2-Hoja1!$F$3)^2+$C$3*($E22-Hoja1!$F$4)^2+2*$C$2*(AG$2-Hoja1!$F$3)*($E22-Hoja1!$F$4)))</f>
        <v>2.3144512474271406E-2</v>
      </c>
      <c r="AH22">
        <f>+$B$6*EXP(-(1/2)*($B$2*(AH$2-Hoja1!$F$3)^2+$C$3*($E22-Hoja1!$F$4)^2+2*$C$2*(AH$2-Hoja1!$F$3)*($E22-Hoja1!$F$4)))</f>
        <v>2.1247314853050838E-2</v>
      </c>
      <c r="AI22">
        <f>+$B$6*EXP(-(1/2)*($B$2*(AI$2-Hoja1!$F$3)^2+$C$3*($E22-Hoja1!$F$4)^2+2*$C$2*(AI$2-Hoja1!$F$3)*($E22-Hoja1!$F$4)))</f>
        <v>1.9171472077054198E-2</v>
      </c>
      <c r="AJ22">
        <f>+$B$6*EXP(-(1/2)*($B$2*(AJ$2-Hoja1!$F$3)^2+$C$3*($E22-Hoja1!$F$4)^2+2*$C$2*(AJ$2-Hoja1!$F$3)*($E22-Hoja1!$F$4)))</f>
        <v>1.7002088033594303E-2</v>
      </c>
      <c r="AK22">
        <f>+$B$6*EXP(-(1/2)*($B$2*(AK$2-Hoja1!$F$3)^2+$C$3*($E22-Hoja1!$F$4)^2+2*$C$2*(AK$2-Hoja1!$F$3)*($E22-Hoja1!$F$4)))</f>
        <v>1.4819871946803344E-2</v>
      </c>
      <c r="AL22">
        <f>+$B$6*EXP(-(1/2)*($B$2*(AL$2-Hoja1!$F$3)^2+$C$3*($E22-Hoja1!$F$4)^2+2*$C$2*(AL$2-Hoja1!$F$3)*($E22-Hoja1!$F$4)))</f>
        <v>1.2696441997155347E-2</v>
      </c>
      <c r="AM22">
        <f>+$B$6*EXP(-(1/2)*($B$2*(AM$2-Hoja1!$F$3)^2+$C$3*($E22-Hoja1!$F$4)^2+2*$C$2*(AM$2-Hoja1!$F$3)*($E22-Hoja1!$F$4)))</f>
        <v>1.0690918189809813E-2</v>
      </c>
      <c r="AN22">
        <f>+$B$6*EXP(-(1/2)*($B$2*(AN$2-Hoja1!$F$3)^2+$C$3*($E22-Hoja1!$F$4)^2+2*$C$2*(AN$2-Hoja1!$F$3)*($E22-Hoja1!$F$4)))</f>
        <v>8.8479644861296815E-3</v>
      </c>
      <c r="AO22">
        <f>+$B$6*EXP(-(1/2)*($B$2*(AO$2-Hoja1!$F$3)^2+$C$3*($E22-Hoja1!$F$4)^2+2*$C$2*(AO$2-Hoja1!$F$3)*($E22-Hoja1!$F$4)))</f>
        <v>7.1972589218940643E-3</v>
      </c>
      <c r="AP22">
        <f>+$B$6*EXP(-(1/2)*($B$2*(AP$2-Hoja1!$F$3)^2+$C$3*($E22-Hoja1!$F$4)^2+2*$C$2*(AP$2-Hoja1!$F$3)*($E22-Hoja1!$F$4)))</f>
        <v>5.7542175073720366E-3</v>
      </c>
      <c r="AQ22">
        <f>+$B$6*EXP(-(1/2)*($B$2*(AQ$2-Hoja1!$F$3)^2+$C$3*($E22-Hoja1!$F$4)^2+2*$C$2*(AQ$2-Hoja1!$F$3)*($E22-Hoja1!$F$4)))</f>
        <v>4.5216902937456945E-3</v>
      </c>
      <c r="AR22">
        <f>+$B$6*EXP(-(1/2)*($B$2*(AR$2-Hoja1!$F$3)^2+$C$3*($E22-Hoja1!$F$4)^2+2*$C$2*(AR$2-Hoja1!$F$3)*($E22-Hoja1!$F$4)))</f>
        <v>3.4922935568410026E-3</v>
      </c>
      <c r="AS22">
        <f>+$B$6*EXP(-(1/2)*($B$2*(AS$2-Hoja1!$F$3)^2+$C$3*($E22-Hoja1!$F$4)^2+2*$C$2*(AS$2-Hoja1!$F$3)*($E22-Hoja1!$F$4)))</f>
        <v>2.6510386781462771E-3</v>
      </c>
      <c r="AT22">
        <f>+$B$6*EXP(-(1/2)*($B$2*(AT$2-Hoja1!$F$3)^2+$C$3*($E22-Hoja1!$F$4)^2+2*$C$2*(AT$2-Hoja1!$F$3)*($E22-Hoja1!$F$4)))</f>
        <v>1.9779566847781685E-3</v>
      </c>
      <c r="AU22">
        <f>+$B$6*EXP(-(1/2)*($B$2*(AU$2-Hoja1!$F$3)^2+$C$3*($E22-Hoja1!$F$4)^2+2*$C$2*(AU$2-Hoja1!$F$3)*($E22-Hoja1!$F$4)))</f>
        <v>1.4504837938451776E-3</v>
      </c>
      <c r="AV22">
        <f>+$B$6*EXP(-(1/2)*($B$2*(AV$2-Hoja1!$F$3)^2+$C$3*($E22-Hoja1!$F$4)^2+2*$C$2*(AV$2-Hoja1!$F$3)*($E22-Hoja1!$F$4)))</f>
        <v>1.0454526703132399E-3</v>
      </c>
      <c r="AW22">
        <f>+$B$6*EXP(-(1/2)*($B$2*(AW$2-Hoja1!$F$3)^2+$C$3*($E22-Hoja1!$F$4)^2+2*$C$2*(AW$2-Hoja1!$F$3)*($E22-Hoja1!$F$4)))</f>
        <v>7.4061288411041192E-4</v>
      </c>
      <c r="AX22">
        <f>+$B$6*EXP(-(1/2)*($B$2*(AX$2-Hoja1!$F$3)^2+$C$3*($E22-Hoja1!$F$4)^2+2*$C$2*(AX$2-Hoja1!$F$3)*($E22-Hoja1!$F$4)))</f>
        <v>5.156719886435108E-4</v>
      </c>
      <c r="AY22">
        <f>+$B$6*EXP(-(1/2)*($B$2*(AY$2-Hoja1!$F$3)^2+$C$3*($E22-Hoja1!$F$4)^2+2*$C$2*(AY$2-Hoja1!$F$3)*($E22-Hoja1!$F$4)))</f>
        <v>3.528996361570526E-4</v>
      </c>
      <c r="AZ22">
        <f>+$B$6*EXP(-(1/2)*($B$2*(AZ$2-Hoja1!$F$3)^2+$C$3*($E22-Hoja1!$F$4)^2+2*$C$2*(AZ$2-Hoja1!$F$3)*($E22-Hoja1!$F$4)))</f>
        <v>2.3736914825243173E-4</v>
      </c>
      <c r="BA22">
        <f>+$B$6*EXP(-(1/2)*($B$2*(BA$2-Hoja1!$F$3)^2+$C$3*($E22-Hoja1!$F$4)^2+2*$C$2*(BA$2-Hoja1!$F$3)*($E22-Hoja1!$F$4)))</f>
        <v>1.5692521184228214E-4</v>
      </c>
      <c r="BB22">
        <f>+$B$6*EXP(-(1/2)*($B$2*(BB$2-Hoja1!$F$3)^2+$C$3*($E22-Hoja1!$F$4)^2+2*$C$2*(BB$2-Hoja1!$F$3)*($E22-Hoja1!$F$4)))</f>
        <v>1.0196627806402101E-4</v>
      </c>
      <c r="BC22">
        <f>+$B$6*EXP(-(1/2)*($B$2*(BC$2-Hoja1!$F$3)^2+$C$3*($E22-Hoja1!$F$4)^2+2*$C$2*(BC$2-Hoja1!$F$3)*($E22-Hoja1!$F$4)))</f>
        <v>6.512021144215701E-5</v>
      </c>
      <c r="BD22">
        <f>+$B$6*EXP(-(1/2)*($B$2*(BD$2-Hoja1!$F$3)^2+$C$3*($E22-Hoja1!$F$4)^2+2*$C$2*(BD$2-Hoja1!$F$3)*($E22-Hoja1!$F$4)))</f>
        <v>4.0876191796594726E-5</v>
      </c>
    </row>
    <row r="23" spans="4:56" x14ac:dyDescent="0.25">
      <c r="D23">
        <f t="shared" si="4"/>
        <v>0.40000000000000008</v>
      </c>
      <c r="E23">
        <f t="shared" si="3"/>
        <v>-0.19999999999999929</v>
      </c>
      <c r="F23">
        <f>+$B$6*EXP(-(1/2)*($B$2*(F$2-Hoja1!$F$3)^2+$C$3*($E23-Hoja1!$F$4)^2+2*$C$2*(F$2-Hoja1!$F$3)*($E23-Hoja1!$F$4)))</f>
        <v>3.1280614767794003E-4</v>
      </c>
      <c r="G23">
        <f>+$B$6*EXP(-(1/2)*($B$2*(G$2-Hoja1!$F$3)^2+$C$3*($E23-Hoja1!$F$4)^2+2*$C$2*(G$2-Hoja1!$F$3)*($E23-Hoja1!$F$4)))</f>
        <v>4.6112585491130711E-4</v>
      </c>
      <c r="H23">
        <f>+$B$6*EXP(-(1/2)*($B$2*(H$2-Hoja1!$F$3)^2+$C$3*($E23-Hoja1!$F$4)^2+2*$C$2*(H$2-Hoja1!$F$3)*($E23-Hoja1!$F$4)))</f>
        <v>6.6812705502765552E-4</v>
      </c>
      <c r="I23">
        <f>+$B$6*EXP(-(1/2)*($B$2*(I$2-Hoja1!$F$3)^2+$C$3*($E23-Hoja1!$F$4)^2+2*$C$2*(I$2-Hoja1!$F$3)*($E23-Hoja1!$F$4)))</f>
        <v>9.5146766720486124E-4</v>
      </c>
      <c r="J23">
        <f>+$B$6*EXP(-(1/2)*($B$2*(J$2-Hoja1!$F$3)^2+$C$3*($E23-Hoja1!$F$4)^2+2*$C$2*(J$2-Hoja1!$F$3)*($E23-Hoja1!$F$4)))</f>
        <v>1.3317552034217135E-3</v>
      </c>
      <c r="K23">
        <f>+$B$6*EXP(-(1/2)*($B$2*(K$2-Hoja1!$F$3)^2+$C$3*($E23-Hoja1!$F$4)^2+2*$C$2*(K$2-Hoja1!$F$3)*($E23-Hoja1!$F$4)))</f>
        <v>1.8321041621737041E-3</v>
      </c>
      <c r="L23">
        <f>+$B$6*EXP(-(1/2)*($B$2*(L$2-Hoja1!$F$3)^2+$C$3*($E23-Hoja1!$F$4)^2+2*$C$2*(L$2-Hoja1!$F$3)*($E23-Hoja1!$F$4)))</f>
        <v>2.4772584114284711E-3</v>
      </c>
      <c r="M23">
        <f>+$B$6*EXP(-(1/2)*($B$2*(M$2-Hoja1!$F$3)^2+$C$3*($E23-Hoja1!$F$4)^2+2*$C$2*(M$2-Hoja1!$F$3)*($E23-Hoja1!$F$4)))</f>
        <v>3.2922124538049572E-3</v>
      </c>
      <c r="N23">
        <f>+$B$6*EXP(-(1/2)*($B$2*(N$2-Hoja1!$F$3)^2+$C$3*($E23-Hoja1!$F$4)^2+2*$C$2*(N$2-Hoja1!$F$3)*($E23-Hoja1!$F$4)))</f>
        <v>4.300310222347203E-3</v>
      </c>
      <c r="O23">
        <f>+$B$6*EXP(-(1/2)*($B$2*(O$2-Hoja1!$F$3)^2+$C$3*($E23-Hoja1!$F$4)^2+2*$C$2*(O$2-Hoja1!$F$3)*($E23-Hoja1!$F$4)))</f>
        <v>5.5208647881208181E-3</v>
      </c>
      <c r="P23">
        <f>+$B$6*EXP(-(1/2)*($B$2*(P$2-Hoja1!$F$3)^2+$C$3*($E23-Hoja1!$F$4)^2+2*$C$2*(P$2-Hoja1!$F$3)*($E23-Hoja1!$F$4)))</f>
        <v>6.966422767478493E-3</v>
      </c>
      <c r="Q23">
        <f>+$B$6*EXP(-(1/2)*($B$2*(Q$2-Hoja1!$F$3)^2+$C$3*($E23-Hoja1!$F$4)^2+2*$C$2*(Q$2-Hoja1!$F$3)*($E23-Hoja1!$F$4)))</f>
        <v>8.6398844418521057E-3</v>
      </c>
      <c r="R23">
        <f>+$B$6*EXP(-(1/2)*($B$2*(R$2-Hoja1!$F$3)^2+$C$3*($E23-Hoja1!$F$4)^2+2*$C$2*(R$2-Hoja1!$F$3)*($E23-Hoja1!$F$4)))</f>
        <v>1.0531771605637641E-2</v>
      </c>
      <c r="S23">
        <f>+$B$6*EXP(-(1/2)*($B$2*(S$2-Hoja1!$F$3)^2+$C$3*($E23-Hoja1!$F$4)^2+2*$C$2*(S$2-Hoja1!$F$3)*($E23-Hoja1!$F$4)))</f>
        <v>1.2617994162915952E-2</v>
      </c>
      <c r="T23">
        <f>+$B$6*EXP(-(1/2)*($B$2*(T$2-Hoja1!$F$3)^2+$C$3*($E23-Hoja1!$F$4)^2+2*$C$2*(T$2-Hoja1!$F$3)*($E23-Hoja1!$F$4)))</f>
        <v>1.4858487503777213E-2</v>
      </c>
      <c r="U23">
        <f>+$B$6*EXP(-(1/2)*($B$2*(U$2-Hoja1!$F$3)^2+$C$3*($E23-Hoja1!$F$4)^2+2*$C$2*(U$2-Hoja1!$F$3)*($E23-Hoja1!$F$4)))</f>
        <v>1.7197062747745809E-2</v>
      </c>
      <c r="V23">
        <f>+$B$6*EXP(-(1/2)*($B$2*(V$2-Hoja1!$F$3)^2+$C$3*($E23-Hoja1!$F$4)^2+2*$C$2*(V$2-Hoja1!$F$3)*($E23-Hoja1!$F$4)))</f>
        <v>1.9562724542796089E-2</v>
      </c>
      <c r="W23">
        <f>+$B$6*EXP(-(1/2)*($B$2*(W$2-Hoja1!$F$3)^2+$C$3*($E23-Hoja1!$F$4)^2+2*$C$2*(W$2-Hoja1!$F$3)*($E23-Hoja1!$F$4)))</f>
        <v>2.187256898960761E-2</v>
      </c>
      <c r="X23">
        <f>+$B$6*EXP(-(1/2)*($B$2*(X$2-Hoja1!$F$3)^2+$C$3*($E23-Hoja1!$F$4)^2+2*$C$2*(X$2-Hoja1!$F$3)*($E23-Hoja1!$F$4)))</f>
        <v>2.4036190735950876E-2</v>
      </c>
      <c r="Y23">
        <f>+$B$6*EXP(-(1/2)*($B$2*(Y$2-Hoja1!$F$3)^2+$C$3*($E23-Hoja1!$F$4)^2+2*$C$2*(Y$2-Hoja1!$F$3)*($E23-Hoja1!$F$4)))</f>
        <v>2.5961326531127343E-2</v>
      </c>
      <c r="Z23">
        <f>+$B$6*EXP(-(1/2)*($B$2*(Z$2-Hoja1!$F$3)^2+$C$3*($E23-Hoja1!$F$4)^2+2*$C$2*(Z$2-Hoja1!$F$3)*($E23-Hoja1!$F$4)))</f>
        <v>2.7560272600911009E-2</v>
      </c>
      <c r="AA23">
        <f>+$B$6*EXP(-(1/2)*($B$2*(AA$2-Hoja1!$F$3)^2+$C$3*($E23-Hoja1!$F$4)^2+2*$C$2*(AA$2-Hoja1!$F$3)*($E23-Hoja1!$F$4)))</f>
        <v>2.875646711218836E-2</v>
      </c>
      <c r="AB23">
        <f>+$B$6*EXP(-(1/2)*($B$2*(AB$2-Hoja1!$F$3)^2+$C$3*($E23-Hoja1!$F$4)^2+2*$C$2*(AB$2-Hoja1!$F$3)*($E23-Hoja1!$F$4)))</f>
        <v>2.9490554707895324E-2</v>
      </c>
      <c r="AC23">
        <f>+$B$6*EXP(-(1/2)*($B$2*(AC$2-Hoja1!$F$3)^2+$C$3*($E23-Hoja1!$F$4)^2+2*$C$2*(AC$2-Hoja1!$F$3)*($E23-Hoja1!$F$4)))</f>
        <v>2.9725265677622421E-2</v>
      </c>
      <c r="AD23">
        <f>+$B$6*EXP(-(1/2)*($B$2*(AD$2-Hoja1!$F$3)^2+$C$3*($E23-Hoja1!$F$4)^2+2*$C$2*(AD$2-Hoja1!$F$3)*($E23-Hoja1!$F$4)))</f>
        <v>2.9448551625548765E-2</v>
      </c>
      <c r="AE23">
        <f>+$B$6*EXP(-(1/2)*($B$2*(AE$2-Hoja1!$F$3)^2+$C$3*($E23-Hoja1!$F$4)^2+2*$C$2*(AE$2-Hoja1!$F$3)*($E23-Hoja1!$F$4)))</f>
        <v>2.867461038912374E-2</v>
      </c>
      <c r="AF23">
        <f>+$B$6*EXP(-(1/2)*($B$2*(AF$2-Hoja1!$F$3)^2+$C$3*($E23-Hoja1!$F$4)^2+2*$C$2*(AF$2-Hoja1!$F$3)*($E23-Hoja1!$F$4)))</f>
        <v>2.7442678841170371E-2</v>
      </c>
      <c r="AG23">
        <f>+$B$6*EXP(-(1/2)*($B$2*(AG$2-Hoja1!$F$3)^2+$C$3*($E23-Hoja1!$F$4)^2+2*$C$2*(AG$2-Hoja1!$F$3)*($E23-Hoja1!$F$4)))</f>
        <v>2.5813736460814959E-2</v>
      </c>
      <c r="AH23">
        <f>+$B$6*EXP(-(1/2)*($B$2*(AH$2-Hoja1!$F$3)^2+$C$3*($E23-Hoja1!$F$4)^2+2*$C$2*(AH$2-Hoja1!$F$3)*($E23-Hoja1!$F$4)))</f>
        <v>2.3865505190399174E-2</v>
      </c>
      <c r="AI23">
        <f>+$B$6*EXP(-(1/2)*($B$2*(AI$2-Hoja1!$F$3)^2+$C$3*($E23-Hoja1!$F$4)^2+2*$C$2*(AI$2-Hoja1!$F$3)*($E23-Hoja1!$F$4)))</f>
        <v>2.1686316087930129E-2</v>
      </c>
      <c r="AJ23">
        <f>+$B$6*EXP(-(1/2)*($B$2*(AJ$2-Hoja1!$F$3)^2+$C$3*($E23-Hoja1!$F$4)^2+2*$C$2*(AJ$2-Hoja1!$F$3)*($E23-Hoja1!$F$4)))</f>
        <v>1.9368515092604777E-2</v>
      </c>
      <c r="AK23">
        <f>+$B$6*EXP(-(1/2)*($B$2*(AK$2-Hoja1!$F$3)^2+$C$3*($E23-Hoja1!$F$4)^2+2*$C$2*(AK$2-Hoja1!$F$3)*($E23-Hoja1!$F$4)))</f>
        <v>1.7002088033594299E-2</v>
      </c>
      <c r="AL23">
        <f>+$B$6*EXP(-(1/2)*($B$2*(AL$2-Hoja1!$F$3)^2+$C$3*($E23-Hoja1!$F$4)^2+2*$C$2*(AL$2-Hoja1!$F$3)*($E23-Hoja1!$F$4)))</f>
        <v>1.4669103948094635E-2</v>
      </c>
      <c r="AM23">
        <f>+$B$6*EXP(-(1/2)*($B$2*(AM$2-Hoja1!$F$3)^2+$C$3*($E23-Hoja1!$F$4)^2+2*$C$2*(AM$2-Hoja1!$F$3)*($E23-Hoja1!$F$4)))</f>
        <v>1.2439424913537944E-2</v>
      </c>
      <c r="AN23">
        <f>+$B$6*EXP(-(1/2)*($B$2*(AN$2-Hoja1!$F$3)^2+$C$3*($E23-Hoja1!$F$4)^2+2*$C$2*(AN$2-Hoja1!$F$3)*($E23-Hoja1!$F$4)))</f>
        <v>1.0367938471506109E-2</v>
      </c>
      <c r="AO23">
        <f>+$B$6*EXP(-(1/2)*($B$2*(AO$2-Hoja1!$F$3)^2+$C$3*($E23-Hoja1!$F$4)^2+2*$C$2*(AO$2-Hoja1!$F$3)*($E23-Hoja1!$F$4)))</f>
        <v>8.4933673984558741E-3</v>
      </c>
      <c r="AP23">
        <f>+$B$6*EXP(-(1/2)*($B$2*(AP$2-Hoja1!$F$3)^2+$C$3*($E23-Hoja1!$F$4)^2+2*$C$2*(AP$2-Hoja1!$F$3)*($E23-Hoja1!$F$4)))</f>
        <v>6.8385307131365296E-3</v>
      </c>
      <c r="AQ23">
        <f>+$B$6*EXP(-(1/2)*($B$2*(AQ$2-Hoja1!$F$3)^2+$C$3*($E23-Hoja1!$F$4)^2+2*$C$2*(AQ$2-Hoja1!$F$3)*($E23-Hoja1!$F$4)))</f>
        <v>5.4117918473035442E-3</v>
      </c>
      <c r="AR23">
        <f>+$B$6*EXP(-(1/2)*($B$2*(AR$2-Hoja1!$F$3)^2+$C$3*($E23-Hoja1!$F$4)^2+2*$C$2*(AR$2-Hoja1!$F$3)*($E23-Hoja1!$F$4)))</f>
        <v>4.2093472827467743E-3</v>
      </c>
      <c r="AS23">
        <f>+$B$6*EXP(-(1/2)*($B$2*(AS$2-Hoja1!$F$3)^2+$C$3*($E23-Hoja1!$F$4)^2+2*$C$2*(AS$2-Hoja1!$F$3)*($E23-Hoja1!$F$4)))</f>
        <v>3.2179835724110138E-3</v>
      </c>
      <c r="AT23">
        <f>+$B$6*EXP(-(1/2)*($B$2*(AT$2-Hoja1!$F$3)^2+$C$3*($E23-Hoja1!$F$4)^2+2*$C$2*(AT$2-Hoja1!$F$3)*($E23-Hoja1!$F$4)))</f>
        <v>2.4179553621058009E-3</v>
      </c>
      <c r="AU23">
        <f>+$B$6*EXP(-(1/2)*($B$2*(AU$2-Hoja1!$F$3)^2+$C$3*($E23-Hoja1!$F$4)^2+2*$C$2*(AU$2-Hoja1!$F$3)*($E23-Hoja1!$F$4)))</f>
        <v>1.7856984711514677E-3</v>
      </c>
      <c r="AV23">
        <f>+$B$6*EXP(-(1/2)*($B$2*(AV$2-Hoja1!$F$3)^2+$C$3*($E23-Hoja1!$F$4)^2+2*$C$2*(AV$2-Hoja1!$F$3)*($E23-Hoja1!$F$4)))</f>
        <v>1.296174179630406E-3</v>
      </c>
      <c r="AW23">
        <f>+$B$6*EXP(-(1/2)*($B$2*(AW$2-Hoja1!$F$3)^2+$C$3*($E23-Hoja1!$F$4)^2+2*$C$2*(AW$2-Hoja1!$F$3)*($E23-Hoja1!$F$4)))</f>
        <v>9.247279752473684E-4</v>
      </c>
      <c r="AX23">
        <f>+$B$6*EXP(-(1/2)*($B$2*(AX$2-Hoja1!$F$3)^2+$C$3*($E23-Hoja1!$F$4)^2+2*$C$2*(AX$2-Hoja1!$F$3)*($E23-Hoja1!$F$4)))</f>
        <v>6.484253991624919E-4</v>
      </c>
      <c r="AY23">
        <f>+$B$6*EXP(-(1/2)*($B$2*(AY$2-Hoja1!$F$3)^2+$C$3*($E23-Hoja1!$F$4)^2+2*$C$2*(AY$2-Hoja1!$F$3)*($E23-Hoja1!$F$4)))</f>
        <v>4.4689081760292717E-4</v>
      </c>
      <c r="AZ23">
        <f>+$B$6*EXP(-(1/2)*($B$2*(AZ$2-Hoja1!$F$3)^2+$C$3*($E23-Hoja1!$F$4)^2+2*$C$2*(AZ$2-Hoja1!$F$3)*($E23-Hoja1!$F$4)))</f>
        <v>3.0271799318398106E-4</v>
      </c>
      <c r="BA23">
        <f>+$B$6*EXP(-(1/2)*($B$2*(BA$2-Hoja1!$F$3)^2+$C$3*($E23-Hoja1!$F$4)^2+2*$C$2*(BA$2-Hoja1!$F$3)*($E23-Hoja1!$F$4)))</f>
        <v>2.0154425886976309E-4</v>
      </c>
      <c r="BB23">
        <f>+$B$6*EXP(-(1/2)*($B$2*(BB$2-Hoja1!$F$3)^2+$C$3*($E23-Hoja1!$F$4)^2+2*$C$2*(BB$2-Hoja1!$F$3)*($E23-Hoja1!$F$4)))</f>
        <v>1.3188579411215352E-4</v>
      </c>
      <c r="BC23">
        <f>+$B$6*EXP(-(1/2)*($B$2*(BC$2-Hoja1!$F$3)^2+$C$3*($E23-Hoja1!$F$4)^2+2*$C$2*(BC$2-Hoja1!$F$3)*($E23-Hoja1!$F$4)))</f>
        <v>8.4824439223928156E-5</v>
      </c>
      <c r="BD23">
        <f>+$B$6*EXP(-(1/2)*($B$2*(BD$2-Hoja1!$F$3)^2+$C$3*($E23-Hoja1!$F$4)^2+2*$C$2*(BD$2-Hoja1!$F$3)*($E23-Hoja1!$F$4)))</f>
        <v>5.3621550421559887E-5</v>
      </c>
    </row>
    <row r="24" spans="4:56" x14ac:dyDescent="0.25">
      <c r="D24">
        <f t="shared" si="4"/>
        <v>0.4200000000000001</v>
      </c>
      <c r="E24">
        <f t="shared" si="3"/>
        <v>4.0000000000000924E-2</v>
      </c>
      <c r="F24">
        <f>+$B$6*EXP(-(1/2)*($B$2*(F$2-Hoja1!$F$3)^2+$C$3*($E24-Hoja1!$F$4)^2+2*$C$2*(F$2-Hoja1!$F$3)*($E24-Hoja1!$F$4)))</f>
        <v>2.8343431429095334E-4</v>
      </c>
      <c r="G24">
        <f>+$B$6*EXP(-(1/2)*($B$2*(G$2-Hoja1!$F$3)^2+$C$3*($E24-Hoja1!$F$4)^2+2*$C$2*(G$2-Hoja1!$F$3)*($E24-Hoja1!$F$4)))</f>
        <v>4.2078511128178675E-4</v>
      </c>
      <c r="H24">
        <f>+$B$6*EXP(-(1/2)*($B$2*(H$2-Hoja1!$F$3)^2+$C$3*($E24-Hoja1!$F$4)^2+2*$C$2*(H$2-Hoja1!$F$3)*($E24-Hoja1!$F$4)))</f>
        <v>6.1399338656709091E-4</v>
      </c>
      <c r="I24">
        <f>+$B$6*EXP(-(1/2)*($B$2*(I$2-Hoja1!$F$3)^2+$C$3*($E24-Hoja1!$F$4)^2+2*$C$2*(I$2-Hoja1!$F$3)*($E24-Hoja1!$F$4)))</f>
        <v>8.8056701498608135E-4</v>
      </c>
      <c r="J24">
        <f>+$B$6*EXP(-(1/2)*($B$2*(J$2-Hoja1!$F$3)^2+$C$3*($E24-Hoja1!$F$4)^2+2*$C$2*(J$2-Hoja1!$F$3)*($E24-Hoja1!$F$4)))</f>
        <v>1.2412421776580357E-3</v>
      </c>
      <c r="K24">
        <f>+$B$6*EXP(-(1/2)*($B$2*(K$2-Hoja1!$F$3)^2+$C$3*($E24-Hoja1!$F$4)^2+2*$C$2*(K$2-Hoja1!$F$3)*($E24-Hoja1!$F$4)))</f>
        <v>1.7196736123088374E-3</v>
      </c>
      <c r="L24">
        <f>+$B$6*EXP(-(1/2)*($B$2*(L$2-Hoja1!$F$3)^2+$C$3*($E24-Hoja1!$F$4)^2+2*$C$2*(L$2-Hoja1!$F$3)*($E24-Hoja1!$F$4)))</f>
        <v>2.3416981954172415E-3</v>
      </c>
      <c r="M24">
        <f>+$B$6*EXP(-(1/2)*($B$2*(M$2-Hoja1!$F$3)^2+$C$3*($E24-Hoja1!$F$4)^2+2*$C$2*(M$2-Hoja1!$F$3)*($E24-Hoja1!$F$4)))</f>
        <v>3.1340881447560064E-3</v>
      </c>
      <c r="N24">
        <f>+$B$6*EXP(-(1/2)*($B$2*(N$2-Hoja1!$F$3)^2+$C$3*($E24-Hoja1!$F$4)^2+2*$C$2*(N$2-Hoja1!$F$3)*($E24-Hoja1!$F$4)))</f>
        <v>4.1227488893136191E-3</v>
      </c>
      <c r="O24">
        <f>+$B$6*EXP(-(1/2)*($B$2*(O$2-Hoja1!$F$3)^2+$C$3*($E24-Hoja1!$F$4)^2+2*$C$2*(O$2-Hoja1!$F$3)*($E24-Hoja1!$F$4)))</f>
        <v>5.3303773081058818E-3</v>
      </c>
      <c r="P24">
        <f>+$B$6*EXP(-(1/2)*($B$2*(P$2-Hoja1!$F$3)^2+$C$3*($E24-Hoja1!$F$4)^2+2*$C$2*(P$2-Hoja1!$F$3)*($E24-Hoja1!$F$4)))</f>
        <v>6.7736758647637995E-3</v>
      </c>
      <c r="Q24">
        <f>+$B$6*EXP(-(1/2)*($B$2*(Q$2-Hoja1!$F$3)^2+$C$3*($E24-Hoja1!$F$4)^2+2*$C$2*(Q$2-Hoja1!$F$3)*($E24-Hoja1!$F$4)))</f>
        <v>8.4603097084498535E-3</v>
      </c>
      <c r="R24">
        <f>+$B$6*EXP(-(1/2)*($B$2*(R$2-Hoja1!$F$3)^2+$C$3*($E24-Hoja1!$F$4)^2+2*$C$2*(R$2-Hoja1!$F$3)*($E24-Hoja1!$F$4)))</f>
        <v>1.038588486406857E-2</v>
      </c>
      <c r="S24">
        <f>+$B$6*EXP(-(1/2)*($B$2*(S$2-Hoja1!$F$3)^2+$C$3*($E24-Hoja1!$F$4)^2+2*$C$2*(S$2-Hoja1!$F$3)*($E24-Hoja1!$F$4)))</f>
        <v>1.2531300292158768E-2</v>
      </c>
      <c r="T24">
        <f>+$B$6*EXP(-(1/2)*($B$2*(T$2-Hoja1!$F$3)^2+$C$3*($E24-Hoja1!$F$4)^2+2*$C$2*(T$2-Hoja1!$F$3)*($E24-Hoja1!$F$4)))</f>
        <v>1.4860867503256119E-2</v>
      </c>
      <c r="U24">
        <f>+$B$6*EXP(-(1/2)*($B$2*(U$2-Hoja1!$F$3)^2+$C$3*($E24-Hoja1!$F$4)^2+2*$C$2*(U$2-Hoja1!$F$3)*($E24-Hoja1!$F$4)))</f>
        <v>1.7321582964975133E-2</v>
      </c>
      <c r="V24">
        <f>+$B$6*EXP(-(1/2)*($B$2*(V$2-Hoja1!$F$3)^2+$C$3*($E24-Hoja1!$F$4)^2+2*$C$2*(V$2-Hoja1!$F$3)*($E24-Hoja1!$F$4)))</f>
        <v>1.9843870575646485E-2</v>
      </c>
      <c r="W24">
        <f>+$B$6*EXP(-(1/2)*($B$2*(W$2-Hoja1!$F$3)^2+$C$3*($E24-Hoja1!$F$4)^2+2*$C$2*(W$2-Hoja1!$F$3)*($E24-Hoja1!$F$4)))</f>
        <v>2.234398261297442E-2</v>
      </c>
      <c r="X24">
        <f>+$B$6*EXP(-(1/2)*($B$2*(X$2-Hoja1!$F$3)^2+$C$3*($E24-Hoja1!$F$4)^2+2*$C$2*(X$2-Hoja1!$F$3)*($E24-Hoja1!$F$4)))</f>
        <v>2.4728067354812009E-2</v>
      </c>
      <c r="Y24">
        <f>+$B$6*EXP(-(1/2)*($B$2*(Y$2-Hoja1!$F$3)^2+$C$3*($E24-Hoja1!$F$4)^2+2*$C$2*(Y$2-Hoja1!$F$3)*($E24-Hoja1!$F$4)))</f>
        <v>2.6897700691900429E-2</v>
      </c>
      <c r="Z24">
        <f>+$B$6*EXP(-(1/2)*($B$2*(Z$2-Hoja1!$F$3)^2+$C$3*($E24-Hoja1!$F$4)^2+2*$C$2*(Z$2-Hoja1!$F$3)*($E24-Hoja1!$F$4)))</f>
        <v>2.875646711218836E-2</v>
      </c>
      <c r="AA24">
        <f>+$B$6*EXP(-(1/2)*($B$2*(AA$2-Hoja1!$F$3)^2+$C$3*($E24-Hoja1!$F$4)^2+2*$C$2*(AA$2-Hoja1!$F$3)*($E24-Hoja1!$F$4)))</f>
        <v>3.021699647161363E-2</v>
      </c>
      <c r="AB24">
        <f>+$B$6*EXP(-(1/2)*($B$2*(AB$2-Hoja1!$F$3)^2+$C$3*($E24-Hoja1!$F$4)^2+2*$C$2*(AB$2-Hoja1!$F$3)*($E24-Hoja1!$F$4)))</f>
        <v>3.1207749372742458E-2</v>
      </c>
      <c r="AC24">
        <f>+$B$6*EXP(-(1/2)*($B$2*(AC$2-Hoja1!$F$3)^2+$C$3*($E24-Hoja1!$F$4)^2+2*$C$2*(AC$2-Hoja1!$F$3)*($E24-Hoja1!$F$4)))</f>
        <v>3.1678820021913745E-2</v>
      </c>
      <c r="AD24">
        <f>+$B$6*EXP(-(1/2)*($B$2*(AD$2-Hoja1!$F$3)^2+$C$3*($E24-Hoja1!$F$4)^2+2*$C$2*(AD$2-Hoja1!$F$3)*($E24-Hoja1!$F$4)))</f>
        <v>3.1606101823499481E-2</v>
      </c>
      <c r="AE24">
        <f>+$B$6*EXP(-(1/2)*($B$2*(AE$2-Hoja1!$F$3)^2+$C$3*($E24-Hoja1!$F$4)^2+2*$C$2*(AE$2-Hoja1!$F$3)*($E24-Hoja1!$F$4)))</f>
        <v>3.0993331727924182E-2</v>
      </c>
      <c r="AF24">
        <f>+$B$6*EXP(-(1/2)*($B$2*(AF$2-Hoja1!$F$3)^2+$C$3*($E24-Hoja1!$F$4)^2+2*$C$2*(AF$2-Hoja1!$F$3)*($E24-Hoja1!$F$4)))</f>
        <v>2.9871771992660757E-2</v>
      </c>
      <c r="AG24">
        <f>+$B$6*EXP(-(1/2)*($B$2*(AG$2-Hoja1!$F$3)^2+$C$3*($E24-Hoja1!$F$4)^2+2*$C$2*(AG$2-Hoja1!$F$3)*($E24-Hoja1!$F$4)))</f>
        <v>2.8297567082066041E-2</v>
      </c>
      <c r="AH24">
        <f>+$B$6*EXP(-(1/2)*($B$2*(AH$2-Hoja1!$F$3)^2+$C$3*($E24-Hoja1!$F$4)^2+2*$C$2*(AH$2-Hoja1!$F$3)*($E24-Hoja1!$F$4)))</f>
        <v>2.6347086781150574E-2</v>
      </c>
      <c r="AI24">
        <f>+$B$6*EXP(-(1/2)*($B$2*(AI$2-Hoja1!$F$3)^2+$C$3*($E24-Hoja1!$F$4)^2+2*$C$2*(AI$2-Hoja1!$F$3)*($E24-Hoja1!$F$4)))</f>
        <v>2.4110793141760106E-2</v>
      </c>
      <c r="AJ24">
        <f>+$B$6*EXP(-(1/2)*($B$2*(AJ$2-Hoja1!$F$3)^2+$C$3*($E24-Hoja1!$F$4)^2+2*$C$2*(AJ$2-Hoja1!$F$3)*($E24-Hoja1!$F$4)))</f>
        <v>2.1686316087930136E-2</v>
      </c>
      <c r="AK24">
        <f>+$B$6*EXP(-(1/2)*($B$2*(AK$2-Hoja1!$F$3)^2+$C$3*($E24-Hoja1!$F$4)^2+2*$C$2*(AK$2-Hoja1!$F$3)*($E24-Hoja1!$F$4)))</f>
        <v>1.9171472077054198E-2</v>
      </c>
      <c r="AL24">
        <f>+$B$6*EXP(-(1/2)*($B$2*(AL$2-Hoja1!$F$3)^2+$C$3*($E24-Hoja1!$F$4)^2+2*$C$2*(AL$2-Hoja1!$F$3)*($E24-Hoja1!$F$4)))</f>
        <v>1.6657910737090328E-2</v>
      </c>
      <c r="AM24">
        <f>+$B$6*EXP(-(1/2)*($B$2*(AM$2-Hoja1!$F$3)^2+$C$3*($E24-Hoja1!$F$4)^2+2*$C$2*(AM$2-Hoja1!$F$3)*($E24-Hoja1!$F$4)))</f>
        <v>1.4225940603580452E-2</v>
      </c>
      <c r="AN24">
        <f>+$B$6*EXP(-(1/2)*($B$2*(AN$2-Hoja1!$F$3)^2+$C$3*($E24-Hoja1!$F$4)^2+2*$C$2*(AN$2-Hoja1!$F$3)*($E24-Hoja1!$F$4)))</f>
        <v>1.1940893996783891E-2</v>
      </c>
      <c r="AO24">
        <f>+$B$6*EXP(-(1/2)*($B$2*(AO$2-Hoja1!$F$3)^2+$C$3*($E24-Hoja1!$F$4)^2+2*$C$2*(AO$2-Hoja1!$F$3)*($E24-Hoja1!$F$4)))</f>
        <v>9.851176182313277E-3</v>
      </c>
      <c r="AP24">
        <f>+$B$6*EXP(-(1/2)*($B$2*(AP$2-Hoja1!$F$3)^2+$C$3*($E24-Hoja1!$F$4)^2+2*$C$2*(AP$2-Hoja1!$F$3)*($E24-Hoja1!$F$4)))</f>
        <v>7.9879386526890452E-3</v>
      </c>
      <c r="AQ24">
        <f>+$B$6*EXP(-(1/2)*($B$2*(AQ$2-Hoja1!$F$3)^2+$C$3*($E24-Hoja1!$F$4)^2+2*$C$2*(AQ$2-Hoja1!$F$3)*($E24-Hoja1!$F$4)))</f>
        <v>6.3661482333580996E-3</v>
      </c>
      <c r="AR24">
        <f>+$B$6*EXP(-(1/2)*($B$2*(AR$2-Hoja1!$F$3)^2+$C$3*($E24-Hoja1!$F$4)^2+2*$C$2*(AR$2-Hoja1!$F$3)*($E24-Hoja1!$F$4)))</f>
        <v>4.9867105896114075E-3</v>
      </c>
      <c r="AS24">
        <f>+$B$6*EXP(-(1/2)*($B$2*(AS$2-Hoja1!$F$3)^2+$C$3*($E24-Hoja1!$F$4)^2+2*$C$2*(AS$2-Hoja1!$F$3)*($E24-Hoja1!$F$4)))</f>
        <v>3.8392551256173795E-3</v>
      </c>
      <c r="AT24">
        <f>+$B$6*EXP(-(1/2)*($B$2*(AT$2-Hoja1!$F$3)^2+$C$3*($E24-Hoja1!$F$4)^2+2*$C$2*(AT$2-Hoja1!$F$3)*($E24-Hoja1!$F$4)))</f>
        <v>2.9051942288055434E-3</v>
      </c>
      <c r="AU24">
        <f>+$B$6*EXP(-(1/2)*($B$2*(AU$2-Hoja1!$F$3)^2+$C$3*($E24-Hoja1!$F$4)^2+2*$C$2*(AU$2-Hoja1!$F$3)*($E24-Hoja1!$F$4)))</f>
        <v>2.1607213545985814E-3</v>
      </c>
      <c r="AV24">
        <f>+$B$6*EXP(-(1/2)*($B$2*(AV$2-Hoja1!$F$3)^2+$C$3*($E24-Hoja1!$F$4)^2+2*$C$2*(AV$2-Hoja1!$F$3)*($E24-Hoja1!$F$4)))</f>
        <v>1.5794931502116217E-3</v>
      </c>
      <c r="AW24">
        <f>+$B$6*EXP(-(1/2)*($B$2*(AW$2-Hoja1!$F$3)^2+$C$3*($E24-Hoja1!$F$4)^2+2*$C$2*(AW$2-Hoja1!$F$3)*($E24-Hoja1!$F$4)))</f>
        <v>1.1348334303156224E-3</v>
      </c>
      <c r="AX24">
        <f>+$B$6*EXP(-(1/2)*($B$2*(AX$2-Hoja1!$F$3)^2+$C$3*($E24-Hoja1!$F$4)^2+2*$C$2*(AX$2-Hoja1!$F$3)*($E24-Hoja1!$F$4)))</f>
        <v>8.0138624943671278E-4</v>
      </c>
      <c r="AY24">
        <f>+$B$6*EXP(-(1/2)*($B$2*(AY$2-Hoja1!$F$3)^2+$C$3*($E24-Hoja1!$F$4)^2+2*$C$2*(AY$2-Hoja1!$F$3)*($E24-Hoja1!$F$4)))</f>
        <v>5.562205665653766E-4</v>
      </c>
      <c r="AZ24">
        <f>+$B$6*EXP(-(1/2)*($B$2*(AZ$2-Hoja1!$F$3)^2+$C$3*($E24-Hoja1!$F$4)^2+2*$C$2*(AZ$2-Hoja1!$F$3)*($E24-Hoja1!$F$4)))</f>
        <v>3.7944391380509705E-4</v>
      </c>
      <c r="BA24">
        <f>+$B$6*EXP(-(1/2)*($B$2*(BA$2-Hoja1!$F$3)^2+$C$3*($E24-Hoja1!$F$4)^2+2*$C$2*(BA$2-Hoja1!$F$3)*($E24-Hoja1!$F$4)))</f>
        <v>2.5441547890489683E-4</v>
      </c>
      <c r="BB24">
        <f>+$B$6*EXP(-(1/2)*($B$2*(BB$2-Hoja1!$F$3)^2+$C$3*($E24-Hoja1!$F$4)^2+2*$C$2*(BB$2-Hoja1!$F$3)*($E24-Hoja1!$F$4)))</f>
        <v>1.6766208458345413E-4</v>
      </c>
      <c r="BC24">
        <f>+$B$6*EXP(-(1/2)*($B$2*(BC$2-Hoja1!$F$3)^2+$C$3*($E24-Hoja1!$F$4)^2+2*$C$2*(BC$2-Hoja1!$F$3)*($E24-Hoja1!$F$4)))</f>
        <v>1.0859793913835717E-4</v>
      </c>
      <c r="BD24">
        <f>+$B$6*EXP(-(1/2)*($B$2*(BD$2-Hoja1!$F$3)^2+$C$3*($E24-Hoja1!$F$4)^2+2*$C$2*(BD$2-Hoja1!$F$3)*($E24-Hoja1!$F$4)))</f>
        <v>6.913591217429917E-5</v>
      </c>
    </row>
    <row r="25" spans="4:56" x14ac:dyDescent="0.25">
      <c r="D25">
        <f t="shared" si="4"/>
        <v>0.44000000000000011</v>
      </c>
      <c r="E25">
        <f t="shared" si="3"/>
        <v>0.28000000000000114</v>
      </c>
      <c r="F25">
        <f>+$B$6*EXP(-(1/2)*($B$2*(F$2-Hoja1!$F$3)^2+$C$3*($E25-Hoja1!$F$4)^2+2*$C$2*(F$2-Hoja1!$F$3)*($E25-Hoja1!$F$4)))</f>
        <v>2.5242069980730444E-4</v>
      </c>
      <c r="G25">
        <f>+$B$6*EXP(-(1/2)*($B$2*(G$2-Hoja1!$F$3)^2+$C$3*($E25-Hoja1!$F$4)^2+2*$C$2*(G$2-Hoja1!$F$3)*($E25-Hoja1!$F$4)))</f>
        <v>3.7739543911346281E-4</v>
      </c>
      <c r="H25">
        <f>+$B$6*EXP(-(1/2)*($B$2*(H$2-Hoja1!$F$3)^2+$C$3*($E25-Hoja1!$F$4)^2+2*$C$2*(H$2-Hoja1!$F$3)*($E25-Hoja1!$F$4)))</f>
        <v>5.5457938217552249E-4</v>
      </c>
      <c r="I25">
        <f>+$B$6*EXP(-(1/2)*($B$2*(I$2-Hoja1!$F$3)^2+$C$3*($E25-Hoja1!$F$4)^2+2*$C$2*(I$2-Hoja1!$F$3)*($E25-Hoja1!$F$4)))</f>
        <v>8.0098831991741773E-4</v>
      </c>
      <c r="J25">
        <f>+$B$6*EXP(-(1/2)*($B$2*(J$2-Hoja1!$F$3)^2+$C$3*($E25-Hoja1!$F$4)^2+2*$C$2*(J$2-Hoja1!$F$3)*($E25-Hoja1!$F$4)))</f>
        <v>1.1370617179872306E-3</v>
      </c>
      <c r="K25">
        <f>+$B$6*EXP(-(1/2)*($B$2*(K$2-Hoja1!$F$3)^2+$C$3*($E25-Hoja1!$F$4)^2+2*$C$2*(K$2-Hoja1!$F$3)*($E25-Hoja1!$F$4)))</f>
        <v>1.5864898009123173E-3</v>
      </c>
      <c r="L25">
        <f>+$B$6*EXP(-(1/2)*($B$2*(L$2-Hoja1!$F$3)^2+$C$3*($E25-Hoja1!$F$4)^2+2*$C$2*(L$2-Hoja1!$F$3)*($E25-Hoja1!$F$4)))</f>
        <v>2.1756344256710089E-3</v>
      </c>
      <c r="M25">
        <f>+$B$6*EXP(-(1/2)*($B$2*(M$2-Hoja1!$F$3)^2+$C$3*($E25-Hoja1!$F$4)^2+2*$C$2*(M$2-Hoja1!$F$3)*($E25-Hoja1!$F$4)))</f>
        <v>2.932445511864318E-3</v>
      </c>
      <c r="N25">
        <f>+$B$6*EXP(-(1/2)*($B$2*(N$2-Hoja1!$F$3)^2+$C$3*($E25-Hoja1!$F$4)^2+2*$C$2*(N$2-Hoja1!$F$3)*($E25-Hoja1!$F$4)))</f>
        <v>3.8848063196921224E-3</v>
      </c>
      <c r="O25">
        <f>+$B$6*EXP(-(1/2)*($B$2*(O$2-Hoja1!$F$3)^2+$C$3*($E25-Hoja1!$F$4)^2+2*$C$2*(O$2-Hoja1!$F$3)*($E25-Hoja1!$F$4)))</f>
        <v>5.058295343170492E-3</v>
      </c>
      <c r="P25">
        <f>+$B$6*EXP(-(1/2)*($B$2*(P$2-Hoja1!$F$3)^2+$C$3*($E25-Hoja1!$F$4)^2+2*$C$2*(P$2-Hoja1!$F$3)*($E25-Hoja1!$F$4)))</f>
        <v>6.4734289598378384E-3</v>
      </c>
      <c r="Q25">
        <f>+$B$6*EXP(-(1/2)*($B$2*(Q$2-Hoja1!$F$3)^2+$C$3*($E25-Hoja1!$F$4)^2+2*$C$2*(Q$2-Hoja1!$F$3)*($E25-Hoja1!$F$4)))</f>
        <v>8.1425415017328789E-3</v>
      </c>
      <c r="R25">
        <f>+$B$6*EXP(-(1/2)*($B$2*(R$2-Hoja1!$F$3)^2+$C$3*($E25-Hoja1!$F$4)^2+2*$C$2*(R$2-Hoja1!$F$3)*($E25-Hoja1!$F$4)))</f>
        <v>1.0066557222385985E-2</v>
      </c>
      <c r="S25">
        <f>+$B$6*EXP(-(1/2)*($B$2*(S$2-Hoja1!$F$3)^2+$C$3*($E25-Hoja1!$F$4)^2+2*$C$2*(S$2-Hoja1!$F$3)*($E25-Hoja1!$F$4)))</f>
        <v>1.2231996375668649E-2</v>
      </c>
      <c r="T25">
        <f>+$B$6*EXP(-(1/2)*($B$2*(T$2-Hoja1!$F$3)^2+$C$3*($E25-Hoja1!$F$4)^2+2*$C$2*(T$2-Hoja1!$F$3)*($E25-Hoja1!$F$4)))</f>
        <v>1.4608617304719964E-2</v>
      </c>
      <c r="U25">
        <f>+$B$6*EXP(-(1/2)*($B$2*(U$2-Hoja1!$F$3)^2+$C$3*($E25-Hoja1!$F$4)^2+2*$C$2*(U$2-Hoja1!$F$3)*($E25-Hoja1!$F$4)))</f>
        <v>1.7148110447820539E-2</v>
      </c>
      <c r="V25">
        <f>+$B$6*EXP(-(1/2)*($B$2*(V$2-Hoja1!$F$3)^2+$C$3*($E25-Hoja1!$F$4)^2+2*$C$2*(V$2-Hoja1!$F$3)*($E25-Hoja1!$F$4)))</f>
        <v>1.9784215013195685E-2</v>
      </c>
      <c r="W25">
        <f>+$B$6*EXP(-(1/2)*($B$2*(W$2-Hoja1!$F$3)^2+$C$3*($E25-Hoja1!$F$4)^2+2*$C$2*(W$2-Hoja1!$F$3)*($E25-Hoja1!$F$4)))</f>
        <v>2.2434519164525529E-2</v>
      </c>
      <c r="X25">
        <f>+$B$6*EXP(-(1/2)*($B$2*(X$2-Hoja1!$F$3)^2+$C$3*($E25-Hoja1!$F$4)^2+2*$C$2*(X$2-Hoja1!$F$3)*($E25-Hoja1!$F$4)))</f>
        <v>2.5004035089882019E-2</v>
      </c>
      <c r="Y25">
        <f>+$B$6*EXP(-(1/2)*($B$2*(Y$2-Hoja1!$F$3)^2+$C$3*($E25-Hoja1!$F$4)^2+2*$C$2*(Y$2-Hoja1!$F$3)*($E25-Hoja1!$F$4)))</f>
        <v>2.7390428404497708E-2</v>
      </c>
      <c r="Z25">
        <f>+$B$6*EXP(-(1/2)*($B$2*(Z$2-Hoja1!$F$3)^2+$C$3*($E25-Hoja1!$F$4)^2+2*$C$2*(Z$2-Hoja1!$F$3)*($E25-Hoja1!$F$4)))</f>
        <v>2.9490554707895324E-2</v>
      </c>
      <c r="AA25">
        <f>+$B$6*EXP(-(1/2)*($B$2*(AA$2-Hoja1!$F$3)^2+$C$3*($E25-Hoja1!$F$4)^2+2*$C$2*(AA$2-Hoja1!$F$3)*($E25-Hoja1!$F$4)))</f>
        <v>3.1207749372742462E-2</v>
      </c>
      <c r="AB25">
        <f>+$B$6*EXP(-(1/2)*($B$2*(AB$2-Hoja1!$F$3)^2+$C$3*($E25-Hoja1!$F$4)^2+2*$C$2*(AB$2-Hoja1!$F$3)*($E25-Hoja1!$F$4)))</f>
        <v>3.2459165394090578E-2</v>
      </c>
      <c r="AC25">
        <f>+$B$6*EXP(-(1/2)*($B$2*(AC$2-Hoja1!$F$3)^2+$C$3*($E25-Hoja1!$F$4)^2+2*$C$2*(AC$2-Hoja1!$F$3)*($E25-Hoja1!$F$4)))</f>
        <v>3.3182388176254109E-2</v>
      </c>
      <c r="AD25">
        <f>+$B$6*EXP(-(1/2)*($B$2*(AD$2-Hoja1!$F$3)^2+$C$3*($E25-Hoja1!$F$4)^2+2*$C$2*(AD$2-Hoja1!$F$3)*($E25-Hoja1!$F$4)))</f>
        <v>3.3340593118901231E-2</v>
      </c>
      <c r="AE25">
        <f>+$B$6*EXP(-(1/2)*($B$2*(AE$2-Hoja1!$F$3)^2+$C$3*($E25-Hoja1!$F$4)^2+2*$C$2*(AE$2-Hoja1!$F$3)*($E25-Hoja1!$F$4)))</f>
        <v>3.2925652848852793E-2</v>
      </c>
      <c r="AF25">
        <f>+$B$6*EXP(-(1/2)*($B$2*(AF$2-Hoja1!$F$3)^2+$C$3*($E25-Hoja1!$F$4)^2+2*$C$2*(AF$2-Hoja1!$F$3)*($E25-Hoja1!$F$4)))</f>
        <v>3.1958829119550211E-2</v>
      </c>
      <c r="AG25">
        <f>+$B$6*EXP(-(1/2)*($B$2*(AG$2-Hoja1!$F$3)^2+$C$3*($E25-Hoja1!$F$4)^2+2*$C$2*(AG$2-Hoja1!$F$3)*($E25-Hoja1!$F$4)))</f>
        <v>3.0488967383396352E-2</v>
      </c>
      <c r="AH25">
        <f>+$B$6*EXP(-(1/2)*($B$2*(AH$2-Hoja1!$F$3)^2+$C$3*($E25-Hoja1!$F$4)^2+2*$C$2*(AH$2-Hoja1!$F$3)*($E25-Hoja1!$F$4)))</f>
        <v>2.8588407447802392E-2</v>
      </c>
      <c r="AI25">
        <f>+$B$6*EXP(-(1/2)*($B$2*(AI$2-Hoja1!$F$3)^2+$C$3*($E25-Hoja1!$F$4)^2+2*$C$2*(AI$2-Hoja1!$F$3)*($E25-Hoja1!$F$4)))</f>
        <v>2.6347086781150567E-2</v>
      </c>
      <c r="AJ25">
        <f>+$B$6*EXP(-(1/2)*($B$2*(AJ$2-Hoja1!$F$3)^2+$C$3*($E25-Hoja1!$F$4)^2+2*$C$2*(AJ$2-Hoja1!$F$3)*($E25-Hoja1!$F$4)))</f>
        <v>2.3865505190399174E-2</v>
      </c>
      <c r="AK25">
        <f>+$B$6*EXP(-(1/2)*($B$2*(AK$2-Hoja1!$F$3)^2+$C$3*($E25-Hoja1!$F$4)^2+2*$C$2*(AK$2-Hoja1!$F$3)*($E25-Hoja1!$F$4)))</f>
        <v>2.1247314853050828E-2</v>
      </c>
      <c r="AL25">
        <f>+$B$6*EXP(-(1/2)*($B$2*(AL$2-Hoja1!$F$3)^2+$C$3*($E25-Hoja1!$F$4)^2+2*$C$2*(AL$2-Hoja1!$F$3)*($E25-Hoja1!$F$4)))</f>
        <v>1.859228920978501E-2</v>
      </c>
      <c r="AM25">
        <f>+$B$6*EXP(-(1/2)*($B$2*(AM$2-Hoja1!$F$3)^2+$C$3*($E25-Hoja1!$F$4)^2+2*$C$2*(AM$2-Hoja1!$F$3)*($E25-Hoja1!$F$4)))</f>
        <v>1.5990316891820892E-2</v>
      </c>
      <c r="AN25">
        <f>+$B$6*EXP(-(1/2)*($B$2*(AN$2-Hoja1!$F$3)^2+$C$3*($E25-Hoja1!$F$4)^2+2*$C$2*(AN$2-Hoja1!$F$3)*($E25-Hoja1!$F$4)))</f>
        <v>1.3516886469778321E-2</v>
      </c>
      <c r="AO25">
        <f>+$B$6*EXP(-(1/2)*($B$2*(AO$2-Hoja1!$F$3)^2+$C$3*($E25-Hoja1!$F$4)^2+2*$C$2*(AO$2-Hoja1!$F$3)*($E25-Hoja1!$F$4)))</f>
        <v>1.1230307630624086E-2</v>
      </c>
      <c r="AP25">
        <f>+$B$6*EXP(-(1/2)*($B$2*(AP$2-Hoja1!$F$3)^2+$C$3*($E25-Hoja1!$F$4)^2+2*$C$2*(AP$2-Hoja1!$F$3)*($E25-Hoja1!$F$4)))</f>
        <v>9.1706903836904375E-3</v>
      </c>
      <c r="AQ25">
        <f>+$B$6*EXP(-(1/2)*($B$2*(AQ$2-Hoja1!$F$3)^2+$C$3*($E25-Hoja1!$F$4)^2+2*$C$2*(AQ$2-Hoja1!$F$3)*($E25-Hoja1!$F$4)))</f>
        <v>7.3605081999556241E-3</v>
      </c>
      <c r="AR25">
        <f>+$B$6*EXP(-(1/2)*($B$2*(AR$2-Hoja1!$F$3)^2+$C$3*($E25-Hoja1!$F$4)^2+2*$C$2*(AR$2-Hoja1!$F$3)*($E25-Hoja1!$F$4)))</f>
        <v>5.8064268860732321E-3</v>
      </c>
      <c r="AS25">
        <f>+$B$6*EXP(-(1/2)*($B$2*(AS$2-Hoja1!$F$3)^2+$C$3*($E25-Hoja1!$F$4)^2+2*$C$2*(AS$2-Hoja1!$F$3)*($E25-Hoja1!$F$4)))</f>
        <v>4.502000243216943E-3</v>
      </c>
      <c r="AT25">
        <f>+$B$6*EXP(-(1/2)*($B$2*(AT$2-Hoja1!$F$3)^2+$C$3*($E25-Hoja1!$F$4)^2+2*$C$2*(AT$2-Hoja1!$F$3)*($E25-Hoja1!$F$4)))</f>
        <v>3.4308162448660382E-3</v>
      </c>
      <c r="AU25">
        <f>+$B$6*EXP(-(1/2)*($B$2*(AU$2-Hoja1!$F$3)^2+$C$3*($E25-Hoja1!$F$4)^2+2*$C$2*(AU$2-Hoja1!$F$3)*($E25-Hoja1!$F$4)))</f>
        <v>2.5697140130683813E-3</v>
      </c>
      <c r="AV25">
        <f>+$B$6*EXP(-(1/2)*($B$2*(AV$2-Hoja1!$F$3)^2+$C$3*($E25-Hoja1!$F$4)^2+2*$C$2*(AV$2-Hoja1!$F$3)*($E25-Hoja1!$F$4)))</f>
        <v>1.8917664503195868E-3</v>
      </c>
      <c r="AW25">
        <f>+$B$6*EXP(-(1/2)*($B$2*(AW$2-Hoja1!$F$3)^2+$C$3*($E25-Hoja1!$F$4)^2+2*$C$2*(AW$2-Hoja1!$F$3)*($E25-Hoja1!$F$4)))</f>
        <v>1.368817777271714E-3</v>
      </c>
      <c r="AX25">
        <f>+$B$6*EXP(-(1/2)*($B$2*(AX$2-Hoja1!$F$3)^2+$C$3*($E25-Hoja1!$F$4)^2+2*$C$2*(AX$2-Hoja1!$F$3)*($E25-Hoja1!$F$4)))</f>
        <v>9.7346232023416365E-4</v>
      </c>
      <c r="AY25">
        <f>+$B$6*EXP(-(1/2)*($B$2*(AY$2-Hoja1!$F$3)^2+$C$3*($E25-Hoja1!$F$4)^2+2*$C$2*(AY$2-Hoja1!$F$3)*($E25-Hoja1!$F$4)))</f>
        <v>6.8043719624160401E-4</v>
      </c>
      <c r="AZ25">
        <f>+$B$6*EXP(-(1/2)*($B$2*(AZ$2-Hoja1!$F$3)^2+$C$3*($E25-Hoja1!$F$4)^2+2*$C$2*(AZ$2-Hoja1!$F$3)*($E25-Hoja1!$F$4)))</f>
        <v>4.6746848554019997E-4</v>
      </c>
      <c r="BA25">
        <f>+$B$6*EXP(-(1/2)*($B$2*(BA$2-Hoja1!$F$3)^2+$C$3*($E25-Hoja1!$F$4)^2+2*$C$2*(BA$2-Hoja1!$F$3)*($E25-Hoja1!$F$4)))</f>
        <v>3.1565452634488875E-4</v>
      </c>
      <c r="BB25">
        <f>+$B$6*EXP(-(1/2)*($B$2*(BB$2-Hoja1!$F$3)^2+$C$3*($E25-Hoja1!$F$4)^2+2*$C$2*(BB$2-Hoja1!$F$3)*($E25-Hoja1!$F$4)))</f>
        <v>2.0949183253561571E-4</v>
      </c>
      <c r="BC25">
        <f>+$B$6*EXP(-(1/2)*($B$2*(BC$2-Hoja1!$F$3)^2+$C$3*($E25-Hoja1!$F$4)^2+2*$C$2*(BC$2-Hoja1!$F$3)*($E25-Hoja1!$F$4)))</f>
        <v>1.3665249379511078E-4</v>
      </c>
      <c r="BD25">
        <f>+$B$6*EXP(-(1/2)*($B$2*(BD$2-Hoja1!$F$3)^2+$C$3*($E25-Hoja1!$F$4)^2+2*$C$2*(BD$2-Hoja1!$F$3)*($E25-Hoja1!$F$4)))</f>
        <v>8.7611964558746214E-5</v>
      </c>
    </row>
    <row r="26" spans="4:56" x14ac:dyDescent="0.25">
      <c r="D26">
        <f t="shared" si="4"/>
        <v>0.46000000000000013</v>
      </c>
      <c r="E26">
        <f t="shared" si="3"/>
        <v>0.52000000000000135</v>
      </c>
      <c r="F26">
        <f>+$B$6*EXP(-(1/2)*($B$2*(F$2-Hoja1!$F$3)^2+$C$3*($E26-Hoja1!$F$4)^2+2*$C$2*(F$2-Hoja1!$F$3)*($E26-Hoja1!$F$4)))</f>
        <v>2.2094943573020608E-4</v>
      </c>
      <c r="G26">
        <f>+$B$6*EXP(-(1/2)*($B$2*(G$2-Hoja1!$F$3)^2+$C$3*($E26-Hoja1!$F$4)^2+2*$C$2*(G$2-Hoja1!$F$3)*($E26-Hoja1!$F$4)))</f>
        <v>3.3268124749238784E-4</v>
      </c>
      <c r="H26">
        <f>+$B$6*EXP(-(1/2)*($B$2*(H$2-Hoja1!$F$3)^2+$C$3*($E26-Hoja1!$F$4)^2+2*$C$2*(H$2-Hoja1!$F$3)*($E26-Hoja1!$F$4)))</f>
        <v>4.9233321617700714E-4</v>
      </c>
      <c r="I26">
        <f>+$B$6*EXP(-(1/2)*($B$2*(I$2-Hoja1!$F$3)^2+$C$3*($E26-Hoja1!$F$4)^2+2*$C$2*(I$2-Hoja1!$F$3)*($E26-Hoja1!$F$4)))</f>
        <v>7.1611924399276195E-4</v>
      </c>
      <c r="J26">
        <f>+$B$6*EXP(-(1/2)*($B$2*(J$2-Hoja1!$F$3)^2+$C$3*($E26-Hoja1!$F$4)^2+2*$C$2*(J$2-Hoja1!$F$3)*($E26-Hoja1!$F$4)))</f>
        <v>1.0237807118321865E-3</v>
      </c>
      <c r="K26">
        <f>+$B$6*EXP(-(1/2)*($B$2*(K$2-Hoja1!$F$3)^2+$C$3*($E26-Hoja1!$F$4)^2+2*$C$2*(K$2-Hoja1!$F$3)*($E26-Hoja1!$F$4)))</f>
        <v>1.4385465939924891E-3</v>
      </c>
      <c r="L26">
        <f>+$B$6*EXP(-(1/2)*($B$2*(L$2-Hoja1!$F$3)^2+$C$3*($E26-Hoja1!$F$4)^2+2*$C$2*(L$2-Hoja1!$F$3)*($E26-Hoja1!$F$4)))</f>
        <v>1.9867184018027961E-3</v>
      </c>
      <c r="M26">
        <f>+$B$6*EXP(-(1/2)*($B$2*(M$2-Hoja1!$F$3)^2+$C$3*($E26-Hoja1!$F$4)^2+2*$C$2*(M$2-Hoja1!$F$3)*($E26-Hoja1!$F$4)))</f>
        <v>2.6967711103876705E-3</v>
      </c>
      <c r="N26">
        <f>+$B$6*EXP(-(1/2)*($B$2*(N$2-Hoja1!$F$3)^2+$C$3*($E26-Hoja1!$F$4)^2+2*$C$2*(N$2-Hoja1!$F$3)*($E26-Hoja1!$F$4)))</f>
        <v>3.5978847790639925E-3</v>
      </c>
      <c r="O26">
        <f>+$B$6*EXP(-(1/2)*($B$2*(O$2-Hoja1!$F$3)^2+$C$3*($E26-Hoja1!$F$4)^2+2*$C$2*(O$2-Hoja1!$F$3)*($E26-Hoja1!$F$4)))</f>
        <v>4.717868225765854E-3</v>
      </c>
      <c r="P26">
        <f>+$B$6*EXP(-(1/2)*($B$2*(P$2-Hoja1!$F$3)^2+$C$3*($E26-Hoja1!$F$4)^2+2*$C$2*(P$2-Hoja1!$F$3)*($E26-Hoja1!$F$4)))</f>
        <v>6.0805064461442225E-3</v>
      </c>
      <c r="Q26">
        <f>+$B$6*EXP(-(1/2)*($B$2*(Q$2-Hoja1!$F$3)^2+$C$3*($E26-Hoja1!$F$4)^2+2*$C$2*(Q$2-Hoja1!$F$3)*($E26-Hoja1!$F$4)))</f>
        <v>7.7024536092542371E-3</v>
      </c>
      <c r="R26">
        <f>+$B$6*EXP(-(1/2)*($B$2*(R$2-Hoja1!$F$3)^2+$C$3*($E26-Hoja1!$F$4)^2+2*$C$2*(R$2-Hoja1!$F$3)*($E26-Hoja1!$F$4)))</f>
        <v>9.5898943076585374E-3</v>
      </c>
      <c r="S26">
        <f>+$B$6*EXP(-(1/2)*($B$2*(S$2-Hoja1!$F$3)^2+$C$3*($E26-Hoja1!$F$4)^2+2*$C$2*(S$2-Hoja1!$F$3)*($E26-Hoja1!$F$4)))</f>
        <v>1.1735293114787201E-2</v>
      </c>
      <c r="T26">
        <f>+$B$6*EXP(-(1/2)*($B$2*(T$2-Hoja1!$F$3)^2+$C$3*($E26-Hoja1!$F$4)^2+2*$C$2*(T$2-Hoja1!$F$3)*($E26-Hoja1!$F$4)))</f>
        <v>1.4114628557272824E-2</v>
      </c>
      <c r="U26">
        <f>+$B$6*EXP(-(1/2)*($B$2*(U$2-Hoja1!$F$3)^2+$C$3*($E26-Hoja1!$F$4)^2+2*$C$2*(U$2-Hoja1!$F$3)*($E26-Hoja1!$F$4)))</f>
        <v>1.6685543485631772E-2</v>
      </c>
      <c r="V26">
        <f>+$B$6*EXP(-(1/2)*($B$2*(V$2-Hoja1!$F$3)^2+$C$3*($E26-Hoja1!$F$4)^2+2*$C$2*(V$2-Hoja1!$F$3)*($E26-Hoja1!$F$4)))</f>
        <v>1.9386823301960426E-2</v>
      </c>
      <c r="W26">
        <f>+$B$6*EXP(-(1/2)*($B$2*(W$2-Hoja1!$F$3)^2+$C$3*($E26-Hoja1!$F$4)^2+2*$C$2*(W$2-Hoja1!$F$3)*($E26-Hoja1!$F$4)))</f>
        <v>2.2139527003053983E-2</v>
      </c>
      <c r="X26">
        <f>+$B$6*EXP(-(1/2)*($B$2*(X$2-Hoja1!$F$3)^2+$C$3*($E26-Hoja1!$F$4)^2+2*$C$2*(X$2-Hoja1!$F$3)*($E26-Hoja1!$F$4)))</f>
        <v>2.4849944079664992E-2</v>
      </c>
      <c r="Y26">
        <f>+$B$6*EXP(-(1/2)*($B$2*(Y$2-Hoja1!$F$3)^2+$C$3*($E26-Hoja1!$F$4)^2+2*$C$2*(Y$2-Hoja1!$F$3)*($E26-Hoja1!$F$4)))</f>
        <v>2.7414345678935477E-2</v>
      </c>
      <c r="Z26">
        <f>+$B$6*EXP(-(1/2)*($B$2*(Z$2-Hoja1!$F$3)^2+$C$3*($E26-Hoja1!$F$4)^2+2*$C$2*(Z$2-Hoja1!$F$3)*($E26-Hoja1!$F$4)))</f>
        <v>2.9725265677622421E-2</v>
      </c>
      <c r="AA26">
        <f>+$B$6*EXP(-(1/2)*($B$2*(AA$2-Hoja1!$F$3)^2+$C$3*($E26-Hoja1!$F$4)^2+2*$C$2*(AA$2-Hoja1!$F$3)*($E26-Hoja1!$F$4)))</f>
        <v>3.1678820021913745E-2</v>
      </c>
      <c r="AB26">
        <f>+$B$6*EXP(-(1/2)*($B$2*(AB$2-Hoja1!$F$3)^2+$C$3*($E26-Hoja1!$F$4)^2+2*$C$2*(AB$2-Hoja1!$F$3)*($E26-Hoja1!$F$4)))</f>
        <v>3.3182388176254109E-2</v>
      </c>
      <c r="AC26">
        <f>+$B$6*EXP(-(1/2)*($B$2*(AC$2-Hoja1!$F$3)^2+$C$3*($E26-Hoja1!$F$4)^2+2*$C$2*(AC$2-Hoja1!$F$3)*($E26-Hoja1!$F$4)))</f>
        <v>3.4161873000158431E-2</v>
      </c>
      <c r="AD26">
        <f>+$B$6*EXP(-(1/2)*($B$2*(AD$2-Hoja1!$F$3)^2+$C$3*($E26-Hoja1!$F$4)^2+2*$C$2*(AD$2-Hoja1!$F$3)*($E26-Hoja1!$F$4)))</f>
        <v>3.4567748971019767E-2</v>
      </c>
      <c r="AE26">
        <f>+$B$6*EXP(-(1/2)*($B$2*(AE$2-Hoja1!$F$3)^2+$C$3*($E26-Hoja1!$F$4)^2+2*$C$2*(AE$2-Hoja1!$F$3)*($E26-Hoja1!$F$4)))</f>
        <v>3.4379211876450343E-2</v>
      </c>
      <c r="AF26">
        <f>+$B$6*EXP(-(1/2)*($B$2*(AF$2-Hoja1!$F$3)^2+$C$3*($E26-Hoja1!$F$4)^2+2*$C$2*(AF$2-Hoja1!$F$3)*($E26-Hoja1!$F$4)))</f>
        <v>3.3605945975764204E-2</v>
      </c>
      <c r="AG26">
        <f>+$B$6*EXP(-(1/2)*($B$2*(AG$2-Hoja1!$F$3)^2+$C$3*($E26-Hoja1!$F$4)^2+2*$C$2*(AG$2-Hoja1!$F$3)*($E26-Hoja1!$F$4)))</f>
        <v>3.2287299674021532E-2</v>
      </c>
      <c r="AH26">
        <f>+$B$6*EXP(-(1/2)*($B$2*(AH$2-Hoja1!$F$3)^2+$C$3*($E26-Hoja1!$F$4)^2+2*$C$2*(AH$2-Hoja1!$F$3)*($E26-Hoja1!$F$4)))</f>
        <v>3.0488967383396345E-2</v>
      </c>
      <c r="AI26">
        <f>+$B$6*EXP(-(1/2)*($B$2*(AI$2-Hoja1!$F$3)^2+$C$3*($E26-Hoja1!$F$4)^2+2*$C$2*(AI$2-Hoja1!$F$3)*($E26-Hoja1!$F$4)))</f>
        <v>2.8297567082066027E-2</v>
      </c>
      <c r="AJ26">
        <f>+$B$6*EXP(-(1/2)*($B$2*(AJ$2-Hoja1!$F$3)^2+$C$3*($E26-Hoja1!$F$4)^2+2*$C$2*(AJ$2-Hoja1!$F$3)*($E26-Hoja1!$F$4)))</f>
        <v>2.5813736460814949E-2</v>
      </c>
      <c r="AK26">
        <f>+$B$6*EXP(-(1/2)*($B$2*(AK$2-Hoja1!$F$3)^2+$C$3*($E26-Hoja1!$F$4)^2+2*$C$2*(AK$2-Hoja1!$F$3)*($E26-Hoja1!$F$4)))</f>
        <v>2.3144512474271389E-2</v>
      </c>
      <c r="AL26">
        <f>+$B$6*EXP(-(1/2)*($B$2*(AL$2-Hoja1!$F$3)^2+$C$3*($E26-Hoja1!$F$4)^2+2*$C$2*(AL$2-Hoja1!$F$3)*($E26-Hoja1!$F$4)))</f>
        <v>2.0395792903613628E-2</v>
      </c>
      <c r="AM26">
        <f>+$B$6*EXP(-(1/2)*($B$2*(AM$2-Hoja1!$F$3)^2+$C$3*($E26-Hoja1!$F$4)^2+2*$C$2*(AM$2-Hoja1!$F$3)*($E26-Hoja1!$F$4)))</f>
        <v>1.7665606054807874E-2</v>
      </c>
      <c r="AN26">
        <f>+$B$6*EXP(-(1/2)*($B$2*(AN$2-Hoja1!$F$3)^2+$C$3*($E26-Hoja1!$F$4)^2+2*$C$2*(AN$2-Hoja1!$F$3)*($E26-Hoja1!$F$4)))</f>
        <v>1.503875487502691E-2</v>
      </c>
      <c r="AO26">
        <f>+$B$6*EXP(-(1/2)*($B$2*(AO$2-Hoja1!$F$3)^2+$C$3*($E26-Hoja1!$F$4)^2+2*$C$2*(AO$2-Hoja1!$F$3)*($E26-Hoja1!$F$4)))</f>
        <v>1.2583185852303308E-2</v>
      </c>
      <c r="AP26">
        <f>+$B$6*EXP(-(1/2)*($B$2*(AP$2-Hoja1!$F$3)^2+$C$3*($E26-Hoja1!$F$4)^2+2*$C$2*(AP$2-Hoja1!$F$3)*($E26-Hoja1!$F$4)))</f>
        <v>1.0348198076784908E-2</v>
      </c>
      <c r="AQ26">
        <f>+$B$6*EXP(-(1/2)*($B$2*(AQ$2-Hoja1!$F$3)^2+$C$3*($E26-Hoja1!$F$4)^2+2*$C$2*(AQ$2-Hoja1!$F$3)*($E26-Hoja1!$F$4)))</f>
        <v>8.3643894637409292E-3</v>
      </c>
      <c r="AR26">
        <f>+$B$6*EXP(-(1/2)*($B$2*(AR$2-Hoja1!$F$3)^2+$C$3*($E26-Hoja1!$F$4)^2+2*$C$2*(AR$2-Hoja1!$F$3)*($E26-Hoja1!$F$4)))</f>
        <v>6.6450637370922385E-3</v>
      </c>
      <c r="AS26">
        <f>+$B$6*EXP(-(1/2)*($B$2*(AS$2-Hoja1!$F$3)^2+$C$3*($E26-Hoja1!$F$4)^2+2*$C$2*(AS$2-Hoja1!$F$3)*($E26-Hoja1!$F$4)))</f>
        <v>5.1887105788947846E-3</v>
      </c>
      <c r="AT26">
        <f>+$B$6*EXP(-(1/2)*($B$2*(AT$2-Hoja1!$F$3)^2+$C$3*($E26-Hoja1!$F$4)^2+2*$C$2*(AT$2-Hoja1!$F$3)*($E26-Hoja1!$F$4)))</f>
        <v>3.9821272523277423E-3</v>
      </c>
      <c r="AU26">
        <f>+$B$6*EXP(-(1/2)*($B$2*(AU$2-Hoja1!$F$3)^2+$C$3*($E26-Hoja1!$F$4)^2+2*$C$2*(AU$2-Hoja1!$F$3)*($E26-Hoja1!$F$4)))</f>
        <v>3.0037668001179126E-3</v>
      </c>
      <c r="AV26">
        <f>+$B$6*EXP(-(1/2)*($B$2*(AV$2-Hoja1!$F$3)^2+$C$3*($E26-Hoja1!$F$4)^2+2*$C$2*(AV$2-Hoja1!$F$3)*($E26-Hoja1!$F$4)))</f>
        <v>2.2269613661325145E-3</v>
      </c>
      <c r="AW26">
        <f>+$B$6*EXP(-(1/2)*($B$2*(AW$2-Hoja1!$F$3)^2+$C$3*($E26-Hoja1!$F$4)^2+2*$C$2*(AW$2-Hoja1!$F$3)*($E26-Hoja1!$F$4)))</f>
        <v>1.6227609346660505E-3</v>
      </c>
      <c r="AX26">
        <f>+$B$6*EXP(-(1/2)*($B$2*(AX$2-Hoja1!$F$3)^2+$C$3*($E26-Hoja1!$F$4)^2+2*$C$2*(AX$2-Hoja1!$F$3)*($E26-Hoja1!$F$4)))</f>
        <v>1.1622292386313023E-3</v>
      </c>
      <c r="AY26">
        <f>+$B$6*EXP(-(1/2)*($B$2*(AY$2-Hoja1!$F$3)^2+$C$3*($E26-Hoja1!$F$4)^2+2*$C$2*(AY$2-Hoja1!$F$3)*($E26-Hoja1!$F$4)))</f>
        <v>8.1813399921598629E-4</v>
      </c>
      <c r="AZ26">
        <f>+$B$6*EXP(-(1/2)*($B$2*(AZ$2-Hoja1!$F$3)^2+$C$3*($E26-Hoja1!$F$4)^2+2*$C$2*(AZ$2-Hoja1!$F$3)*($E26-Hoja1!$F$4)))</f>
        <v>5.6604697841434646E-4</v>
      </c>
      <c r="BA26">
        <f>+$B$6*EXP(-(1/2)*($B$2*(BA$2-Hoja1!$F$3)^2+$C$3*($E26-Hoja1!$F$4)^2+2*$C$2*(BA$2-Hoja1!$F$3)*($E26-Hoja1!$F$4)))</f>
        <v>3.8492480925294848E-4</v>
      </c>
      <c r="BB26">
        <f>+$B$6*EXP(-(1/2)*($B$2*(BB$2-Hoja1!$F$3)^2+$C$3*($E26-Hoja1!$F$4)^2+2*$C$2*(BB$2-Hoja1!$F$3)*($E26-Hoja1!$F$4)))</f>
        <v>2.5727330248761745E-4</v>
      </c>
      <c r="BC26">
        <f>+$B$6*EXP(-(1/2)*($B$2*(BC$2-Hoja1!$F$3)^2+$C$3*($E26-Hoja1!$F$4)^2+2*$C$2*(BC$2-Hoja1!$F$3)*($E26-Hoja1!$F$4)))</f>
        <v>1.6900864927163673E-4</v>
      </c>
      <c r="BD26">
        <f>+$B$6*EXP(-(1/2)*($B$2*(BD$2-Hoja1!$F$3)^2+$C$3*($E26-Hoja1!$F$4)^2+2*$C$2*(BD$2-Hoja1!$F$3)*($E26-Hoja1!$F$4)))</f>
        <v>1.0912356148634332E-4</v>
      </c>
    </row>
    <row r="27" spans="4:56" x14ac:dyDescent="0.25">
      <c r="D27">
        <f t="shared" si="4"/>
        <v>0.48000000000000015</v>
      </c>
      <c r="E27">
        <f t="shared" si="3"/>
        <v>0.76000000000000156</v>
      </c>
      <c r="F27">
        <f>+$B$6*EXP(-(1/2)*($B$2*(F$2-Hoja1!$F$3)^2+$C$3*($E27-Hoja1!$F$4)^2+2*$C$2*(F$2-Hoja1!$F$3)*($E27-Hoja1!$F$4)))</f>
        <v>1.9008866405982759E-4</v>
      </c>
      <c r="G27">
        <f>+$B$6*EXP(-(1/2)*($B$2*(G$2-Hoja1!$F$3)^2+$C$3*($E27-Hoja1!$F$4)^2+2*$C$2*(G$2-Hoja1!$F$3)*($E27-Hoja1!$F$4)))</f>
        <v>2.882407550051046E-4</v>
      </c>
      <c r="H27">
        <f>+$B$6*EXP(-(1/2)*($B$2*(H$2-Hoja1!$F$3)^2+$C$3*($E27-Hoja1!$F$4)^2+2*$C$2*(H$2-Hoja1!$F$3)*($E27-Hoja1!$F$4)))</f>
        <v>4.295858286513355E-4</v>
      </c>
      <c r="I27">
        <f>+$B$6*EXP(-(1/2)*($B$2*(I$2-Hoja1!$F$3)^2+$C$3*($E27-Hoja1!$F$4)^2+2*$C$2*(I$2-Hoja1!$F$3)*($E27-Hoja1!$F$4)))</f>
        <v>6.2927415791567682E-4</v>
      </c>
      <c r="J27">
        <f>+$B$6*EXP(-(1/2)*($B$2*(J$2-Hoja1!$F$3)^2+$C$3*($E27-Hoja1!$F$4)^2+2*$C$2*(J$2-Hoja1!$F$3)*($E27-Hoja1!$F$4)))</f>
        <v>9.0599382869192228E-4</v>
      </c>
      <c r="K27">
        <f>+$B$6*EXP(-(1/2)*($B$2*(K$2-Hoja1!$F$3)^2+$C$3*($E27-Hoja1!$F$4)^2+2*$C$2*(K$2-Hoja1!$F$3)*($E27-Hoja1!$F$4)))</f>
        <v>1.2820529816442135E-3</v>
      </c>
      <c r="L27">
        <f>+$B$6*EXP(-(1/2)*($B$2*(L$2-Hoja1!$F$3)^2+$C$3*($E27-Hoja1!$F$4)^2+2*$C$2*(L$2-Hoja1!$F$3)*($E27-Hoja1!$F$4)))</f>
        <v>1.7831262687567693E-3</v>
      </c>
      <c r="M27">
        <f>+$B$6*EXP(-(1/2)*($B$2*(M$2-Hoja1!$F$3)^2+$C$3*($E27-Hoja1!$F$4)^2+2*$C$2*(M$2-Hoja1!$F$3)*($E27-Hoja1!$F$4)))</f>
        <v>2.4375504571910261E-3</v>
      </c>
      <c r="N27">
        <f>+$B$6*EXP(-(1/2)*($B$2*(N$2-Hoja1!$F$3)^2+$C$3*($E27-Hoja1!$F$4)^2+2*$C$2*(N$2-Hoja1!$F$3)*($E27-Hoja1!$F$4)))</f>
        <v>3.2750695110250944E-3</v>
      </c>
      <c r="O27">
        <f>+$B$6*EXP(-(1/2)*($B$2*(O$2-Hoja1!$F$3)^2+$C$3*($E27-Hoja1!$F$4)^2+2*$C$2*(O$2-Hoja1!$F$3)*($E27-Hoja1!$F$4)))</f>
        <v>4.3249672285585765E-3</v>
      </c>
      <c r="P27">
        <f>+$B$6*EXP(-(1/2)*($B$2*(P$2-Hoja1!$F$3)^2+$C$3*($E27-Hoja1!$F$4)^2+2*$C$2*(P$2-Hoja1!$F$3)*($E27-Hoja1!$F$4)))</f>
        <v>5.6135876934758789E-3</v>
      </c>
      <c r="Q27">
        <f>+$B$6*EXP(-(1/2)*($B$2*(Q$2-Hoja1!$F$3)^2+$C$3*($E27-Hoja1!$F$4)^2+2*$C$2*(Q$2-Hoja1!$F$3)*($E27-Hoja1!$F$4)))</f>
        <v>7.1613284553907206E-3</v>
      </c>
      <c r="R27">
        <f>+$B$6*EXP(-(1/2)*($B$2*(R$2-Hoja1!$F$3)^2+$C$3*($E27-Hoja1!$F$4)^2+2*$C$2*(R$2-Hoja1!$F$3)*($E27-Hoja1!$F$4)))</f>
        <v>8.9792914112323055E-3</v>
      </c>
      <c r="S27">
        <f>+$B$6*EXP(-(1/2)*($B$2*(S$2-Hoja1!$F$3)^2+$C$3*($E27-Hoja1!$F$4)^2+2*$C$2*(S$2-Hoja1!$F$3)*($E27-Hoja1!$F$4)))</f>
        <v>1.1065879346183667E-2</v>
      </c>
      <c r="T27">
        <f>+$B$6*EXP(-(1/2)*($B$2*(T$2-Hoja1!$F$3)^2+$C$3*($E27-Hoja1!$F$4)^2+2*$C$2*(T$2-Hoja1!$F$3)*($E27-Hoja1!$F$4)))</f>
        <v>1.3403715047018981E-2</v>
      </c>
      <c r="U27">
        <f>+$B$6*EXP(-(1/2)*($B$2*(U$2-Hoja1!$F$3)^2+$C$3*($E27-Hoja1!$F$4)^2+2*$C$2*(U$2-Hoja1!$F$3)*($E27-Hoja1!$F$4)))</f>
        <v>1.5957315568108633E-2</v>
      </c>
      <c r="V27">
        <f>+$B$6*EXP(-(1/2)*($B$2*(V$2-Hoja1!$F$3)^2+$C$3*($E27-Hoja1!$F$4)^2+2*$C$2*(V$2-Hoja1!$F$3)*($E27-Hoja1!$F$4)))</f>
        <v>1.8671958443354293E-2</v>
      </c>
      <c r="W27">
        <f>+$B$6*EXP(-(1/2)*($B$2*(W$2-Hoja1!$F$3)^2+$C$3*($E27-Hoja1!$F$4)^2+2*$C$2*(W$2-Hoja1!$F$3)*($E27-Hoja1!$F$4)))</f>
        <v>2.1474116356273238E-2</v>
      </c>
      <c r="X27">
        <f>+$B$6*EXP(-(1/2)*($B$2*(X$2-Hoja1!$F$3)^2+$C$3*($E27-Hoja1!$F$4)^2+2*$C$2*(X$2-Hoja1!$F$3)*($E27-Hoja1!$F$4)))</f>
        <v>2.4273707993452978E-2</v>
      </c>
      <c r="Y27">
        <f>+$B$6*EXP(-(1/2)*($B$2*(Y$2-Hoja1!$F$3)^2+$C$3*($E27-Hoja1!$F$4)^2+2*$C$2*(Y$2-Hoja1!$F$3)*($E27-Hoja1!$F$4)))</f>
        <v>2.6968223312666673E-2</v>
      </c>
      <c r="Z27">
        <f>+$B$6*EXP(-(1/2)*($B$2*(Z$2-Hoja1!$F$3)^2+$C$3*($E27-Hoja1!$F$4)^2+2*$C$2*(Z$2-Hoja1!$F$3)*($E27-Hoja1!$F$4)))</f>
        <v>2.9448551625548765E-2</v>
      </c>
      <c r="AA27">
        <f>+$B$6*EXP(-(1/2)*($B$2*(AA$2-Hoja1!$F$3)^2+$C$3*($E27-Hoja1!$F$4)^2+2*$C$2*(AA$2-Hoja1!$F$3)*($E27-Hoja1!$F$4)))</f>
        <v>3.1606101823499488E-2</v>
      </c>
      <c r="AB27">
        <f>+$B$6*EXP(-(1/2)*($B$2*(AB$2-Hoja1!$F$3)^2+$C$3*($E27-Hoja1!$F$4)^2+2*$C$2*(AB$2-Hoja1!$F$3)*($E27-Hoja1!$F$4)))</f>
        <v>3.3340593118901238E-2</v>
      </c>
      <c r="AC27">
        <f>+$B$6*EXP(-(1/2)*($B$2*(AC$2-Hoja1!$F$3)^2+$C$3*($E27-Hoja1!$F$4)^2+2*$C$2*(AC$2-Hoja1!$F$3)*($E27-Hoja1!$F$4)))</f>
        <v>3.4567748971019767E-2</v>
      </c>
      <c r="AD27">
        <f>+$B$6*EXP(-(1/2)*($B$2*(AD$2-Hoja1!$F$3)^2+$C$3*($E27-Hoja1!$F$4)^2+2*$C$2*(AD$2-Hoja1!$F$3)*($E27-Hoja1!$F$4)))</f>
        <v>3.5226076086301496E-2</v>
      </c>
      <c r="AE27">
        <f>+$B$6*EXP(-(1/2)*($B$2*(AE$2-Hoja1!$F$3)^2+$C$3*($E27-Hoja1!$F$4)^2+2*$C$2*(AE$2-Hoja1!$F$3)*($E27-Hoja1!$F$4)))</f>
        <v>3.5281970254519797E-2</v>
      </c>
      <c r="AF27">
        <f>+$B$6*EXP(-(1/2)*($B$2*(AF$2-Hoja1!$F$3)^2+$C$3*($E27-Hoja1!$F$4)^2+2*$C$2*(AF$2-Hoja1!$F$3)*($E27-Hoja1!$F$4)))</f>
        <v>3.4732558951372956E-2</v>
      </c>
      <c r="AG27">
        <f>+$B$6*EXP(-(1/2)*($B$2*(AG$2-Hoja1!$F$3)^2+$C$3*($E27-Hoja1!$F$4)^2+2*$C$2*(AG$2-Hoja1!$F$3)*($E27-Hoja1!$F$4)))</f>
        <v>3.3605945975764204E-2</v>
      </c>
      <c r="AH27">
        <f>+$B$6*EXP(-(1/2)*($B$2*(AH$2-Hoja1!$F$3)^2+$C$3*($E27-Hoja1!$F$4)^2+2*$C$2*(AH$2-Hoja1!$F$3)*($E27-Hoja1!$F$4)))</f>
        <v>3.1958829119550204E-2</v>
      </c>
      <c r="AI27">
        <f>+$B$6*EXP(-(1/2)*($B$2*(AI$2-Hoja1!$F$3)^2+$C$3*($E27-Hoja1!$F$4)^2+2*$C$2*(AI$2-Hoja1!$F$3)*($E27-Hoja1!$F$4)))</f>
        <v>2.9871771992660737E-2</v>
      </c>
      <c r="AJ27">
        <f>+$B$6*EXP(-(1/2)*($B$2*(AJ$2-Hoja1!$F$3)^2+$C$3*($E27-Hoja1!$F$4)^2+2*$C$2*(AJ$2-Hoja1!$F$3)*($E27-Hoja1!$F$4)))</f>
        <v>2.7442678841170364E-2</v>
      </c>
      <c r="AK27">
        <f>+$B$6*EXP(-(1/2)*($B$2*(AK$2-Hoja1!$F$3)^2+$C$3*($E27-Hoja1!$F$4)^2+2*$C$2*(AK$2-Hoja1!$F$3)*($E27-Hoja1!$F$4)))</f>
        <v>2.4779207469956818E-2</v>
      </c>
      <c r="AL27">
        <f>+$B$6*EXP(-(1/2)*($B$2*(AL$2-Hoja1!$F$3)^2+$C$3*($E27-Hoja1!$F$4)^2+2*$C$2*(AL$2-Hoja1!$F$3)*($E27-Hoja1!$F$4)))</f>
        <v>2.1990935870655672E-2</v>
      </c>
      <c r="AM27">
        <f>+$B$6*EXP(-(1/2)*($B$2*(AM$2-Hoja1!$F$3)^2+$C$3*($E27-Hoja1!$F$4)^2+2*$C$2*(AM$2-Hoja1!$F$3)*($E27-Hoja1!$F$4)))</f>
        <v>1.9182066999319465E-2</v>
      </c>
      <c r="AN27">
        <f>+$B$6*EXP(-(1/2)*($B$2*(AN$2-Hoja1!$F$3)^2+$C$3*($E27-Hoja1!$F$4)^2+2*$C$2*(AN$2-Hoja1!$F$3)*($E27-Hoja1!$F$4)))</f>
        <v>1.64453259763798E-2</v>
      </c>
      <c r="AO27">
        <f>+$B$6*EXP(-(1/2)*($B$2*(AO$2-Hoja1!$F$3)^2+$C$3*($E27-Hoja1!$F$4)^2+2*$C$2*(AO$2-Hoja1!$F$3)*($E27-Hoja1!$F$4)))</f>
        <v>1.3857502340418541E-2</v>
      </c>
      <c r="AP27">
        <f>+$B$6*EXP(-(1/2)*($B$2*(AP$2-Hoja1!$F$3)^2+$C$3*($E27-Hoja1!$F$4)^2+2*$C$2*(AP$2-Hoja1!$F$3)*($E27-Hoja1!$F$4)))</f>
        <v>1.1476853187681692E-2</v>
      </c>
      <c r="AQ27">
        <f>+$B$6*EXP(-(1/2)*($B$2*(AQ$2-Hoja1!$F$3)^2+$C$3*($E27-Hoja1!$F$4)^2+2*$C$2*(AQ$2-Hoja1!$F$3)*($E27-Hoja1!$F$4)))</f>
        <v>9.3423489134494241E-3</v>
      </c>
      <c r="AR27">
        <f>+$B$6*EXP(-(1/2)*($B$2*(AR$2-Hoja1!$F$3)^2+$C$3*($E27-Hoja1!$F$4)^2+2*$C$2*(AR$2-Hoja1!$F$3)*($E27-Hoja1!$F$4)))</f>
        <v>7.4745444914849392E-3</v>
      </c>
      <c r="AS27">
        <f>+$B$6*EXP(-(1/2)*($B$2*(AS$2-Hoja1!$F$3)^2+$C$3*($E27-Hoja1!$F$4)^2+2*$C$2*(AS$2-Hoja1!$F$3)*($E27-Hoja1!$F$4)))</f>
        <v>5.8777183410415532E-3</v>
      </c>
      <c r="AT27">
        <f>+$B$6*EXP(-(1/2)*($B$2*(AT$2-Hoja1!$F$3)^2+$C$3*($E27-Hoja1!$F$4)^2+2*$C$2*(AT$2-Hoja1!$F$3)*($E27-Hoja1!$F$4)))</f>
        <v>4.5428479580121939E-3</v>
      </c>
      <c r="AU27">
        <f>+$B$6*EXP(-(1/2)*($B$2*(AU$2-Hoja1!$F$3)^2+$C$3*($E27-Hoja1!$F$4)^2+2*$C$2*(AU$2-Hoja1!$F$3)*($E27-Hoja1!$F$4)))</f>
        <v>3.4509846235256376E-3</v>
      </c>
      <c r="AV27">
        <f>+$B$6*EXP(-(1/2)*($B$2*(AV$2-Hoja1!$F$3)^2+$C$3*($E27-Hoja1!$F$4)^2+2*$C$2*(AV$2-Hoja1!$F$3)*($E27-Hoja1!$F$4)))</f>
        <v>2.576636994093389E-3</v>
      </c>
      <c r="AW27">
        <f>+$B$6*EXP(-(1/2)*($B$2*(AW$2-Hoja1!$F$3)^2+$C$3*($E27-Hoja1!$F$4)^2+2*$C$2*(AW$2-Hoja1!$F$3)*($E27-Hoja1!$F$4)))</f>
        <v>1.8908576846366873E-3</v>
      </c>
      <c r="AX27">
        <f>+$B$6*EXP(-(1/2)*($B$2*(AX$2-Hoja1!$F$3)^2+$C$3*($E27-Hoja1!$F$4)^2+2*$C$2*(AX$2-Hoja1!$F$3)*($E27-Hoja1!$F$4)))</f>
        <v>1.3638287437057082E-3</v>
      </c>
      <c r="AY27">
        <f>+$B$6*EXP(-(1/2)*($B$2*(AY$2-Hoja1!$F$3)^2+$C$3*($E27-Hoja1!$F$4)^2+2*$C$2*(AY$2-Hoja1!$F$3)*($E27-Hoja1!$F$4)))</f>
        <v>9.6684360053482651E-4</v>
      </c>
      <c r="AZ27">
        <f>+$B$6*EXP(-(1/2)*($B$2*(AZ$2-Hoja1!$F$3)^2+$C$3*($E27-Hoja1!$F$4)^2+2*$C$2*(AZ$2-Hoja1!$F$3)*($E27-Hoja1!$F$4)))</f>
        <v>6.736712384528982E-4</v>
      </c>
      <c r="BA27">
        <f>+$B$6*EXP(-(1/2)*($B$2*(BA$2-Hoja1!$F$3)^2+$C$3*($E27-Hoja1!$F$4)^2+2*$C$2*(BA$2-Hoja1!$F$3)*($E27-Hoja1!$F$4)))</f>
        <v>4.6135494138512456E-4</v>
      </c>
      <c r="BB27">
        <f>+$B$6*EXP(-(1/2)*($B$2*(BB$2-Hoja1!$F$3)^2+$C$3*($E27-Hoja1!$F$4)^2+2*$C$2*(BB$2-Hoja1!$F$3)*($E27-Hoja1!$F$4)))</f>
        <v>3.1054013560133972E-4</v>
      </c>
      <c r="BC27">
        <f>+$B$6*EXP(-(1/2)*($B$2*(BC$2-Hoja1!$F$3)^2+$C$3*($E27-Hoja1!$F$4)^2+2*$C$2*(BC$2-Hoja1!$F$3)*($E27-Hoja1!$F$4)))</f>
        <v>2.0544505455491802E-4</v>
      </c>
      <c r="BD27">
        <f>+$B$6*EXP(-(1/2)*($B$2*(BD$2-Hoja1!$F$3)^2+$C$3*($E27-Hoja1!$F$4)^2+2*$C$2*(BD$2-Hoja1!$F$3)*($E27-Hoja1!$F$4)))</f>
        <v>1.3358848847721936E-4</v>
      </c>
    </row>
    <row r="28" spans="4:56" x14ac:dyDescent="0.25">
      <c r="D28">
        <f t="shared" si="4"/>
        <v>0.50000000000000011</v>
      </c>
      <c r="E28">
        <f t="shared" si="3"/>
        <v>1.0000000000000018</v>
      </c>
      <c r="F28">
        <f>+$B$6*EXP(-(1/2)*($B$2*(F$2-Hoja1!$F$3)^2+$C$3*($E28-Hoja1!$F$4)^2+2*$C$2*(F$2-Hoja1!$F$3)*($E28-Hoja1!$F$4)))</f>
        <v>1.6073665696317725E-4</v>
      </c>
      <c r="G28">
        <f>+$B$6*EXP(-(1/2)*($B$2*(G$2-Hoja1!$F$3)^2+$C$3*($E28-Hoja1!$F$4)^2+2*$C$2*(G$2-Hoja1!$F$3)*($E28-Hoja1!$F$4)))</f>
        <v>2.4545836858218137E-4</v>
      </c>
      <c r="H28">
        <f>+$B$6*EXP(-(1/2)*($B$2*(H$2-Hoja1!$F$3)^2+$C$3*($E28-Hoja1!$F$4)^2+2*$C$2*(H$2-Hoja1!$F$3)*($E28-Hoja1!$F$4)))</f>
        <v>3.6841401803286824E-4</v>
      </c>
      <c r="I28">
        <f>+$B$6*EXP(-(1/2)*($B$2*(I$2-Hoja1!$F$3)^2+$C$3*($E28-Hoja1!$F$4)^2+2*$C$2*(I$2-Hoja1!$F$3)*($E28-Hoja1!$F$4)))</f>
        <v>5.4348785194152519E-4</v>
      </c>
      <c r="J28">
        <f>+$B$6*EXP(-(1/2)*($B$2*(J$2-Hoja1!$F$3)^2+$C$3*($E28-Hoja1!$F$4)^2+2*$C$2*(J$2-Hoja1!$F$3)*($E28-Hoja1!$F$4)))</f>
        <v>7.880230610944419E-4</v>
      </c>
      <c r="K28">
        <f>+$B$6*EXP(-(1/2)*($B$2*(K$2-Hoja1!$F$3)^2+$C$3*($E28-Hoja1!$F$4)^2+2*$C$2*(K$2-Hoja1!$F$3)*($E28-Hoja1!$F$4)))</f>
        <v>1.1230094332839672E-3</v>
      </c>
      <c r="L28">
        <f>+$B$6*EXP(-(1/2)*($B$2*(L$2-Hoja1!$F$3)^2+$C$3*($E28-Hoja1!$F$4)^2+2*$C$2*(L$2-Hoja1!$F$3)*($E28-Hoja1!$F$4)))</f>
        <v>1.572980261678859E-3</v>
      </c>
      <c r="M28">
        <f>+$B$6*EXP(-(1/2)*($B$2*(M$2-Hoja1!$F$3)^2+$C$3*($E28-Hoja1!$F$4)^2+2*$C$2*(M$2-Hoja1!$F$3)*($E28-Hoja1!$F$4)))</f>
        <v>2.1655017196745862E-3</v>
      </c>
      <c r="N28">
        <f>+$B$6*EXP(-(1/2)*($B$2*(N$2-Hoja1!$F$3)^2+$C$3*($E28-Hoja1!$F$4)^2+2*$C$2*(N$2-Hoja1!$F$3)*($E28-Hoja1!$F$4)))</f>
        <v>2.9301454862186481E-3</v>
      </c>
      <c r="O28">
        <f>+$B$6*EXP(-(1/2)*($B$2*(O$2-Hoja1!$F$3)^2+$C$3*($E28-Hoja1!$F$4)^2+2*$C$2*(O$2-Hoja1!$F$3)*($E28-Hoja1!$F$4)))</f>
        <v>3.8968638000448034E-3</v>
      </c>
      <c r="P28">
        <f>+$B$6*EXP(-(1/2)*($B$2*(P$2-Hoja1!$F$3)^2+$C$3*($E28-Hoja1!$F$4)^2+2*$C$2*(P$2-Hoja1!$F$3)*($E28-Hoja1!$F$4)))</f>
        <v>5.0937386806240706E-3</v>
      </c>
      <c r="Q28">
        <f>+$B$6*EXP(-(1/2)*($B$2*(Q$2-Hoja1!$F$3)^2+$C$3*($E28-Hoja1!$F$4)^2+2*$C$2*(Q$2-Hoja1!$F$3)*($E28-Hoja1!$F$4)))</f>
        <v>6.544153631988933E-3</v>
      </c>
      <c r="R28">
        <f>+$B$6*EXP(-(1/2)*($B$2*(R$2-Hoja1!$F$3)^2+$C$3*($E28-Hoja1!$F$4)^2+2*$C$2*(R$2-Hoja1!$F$3)*($E28-Hoja1!$F$4)))</f>
        <v>8.2635318079010509E-3</v>
      </c>
      <c r="S28">
        <f>+$B$6*EXP(-(1/2)*($B$2*(S$2-Hoja1!$F$3)^2+$C$3*($E28-Hoja1!$F$4)^2+2*$C$2*(S$2-Hoja1!$F$3)*($E28-Hoja1!$F$4)))</f>
        <v>1.0255888985733715E-2</v>
      </c>
      <c r="T28">
        <f>+$B$6*EXP(-(1/2)*($B$2*(T$2-Hoja1!$F$3)^2+$C$3*($E28-Hoja1!$F$4)^2+2*$C$2*(T$2-Hoja1!$F$3)*($E28-Hoja1!$F$4)))</f>
        <v>1.2510547340948716E-2</v>
      </c>
      <c r="U28">
        <f>+$B$6*EXP(-(1/2)*($B$2*(U$2-Hoja1!$F$3)^2+$C$3*($E28-Hoja1!$F$4)^2+2*$C$2*(U$2-Hoja1!$F$3)*($E28-Hoja1!$F$4)))</f>
        <v>1.4999428131305184E-2</v>
      </c>
      <c r="V28">
        <f>+$B$6*EXP(-(1/2)*($B$2*(V$2-Hoja1!$F$3)^2+$C$3*($E28-Hoja1!$F$4)^2+2*$C$2*(V$2-Hoja1!$F$3)*($E28-Hoja1!$F$4)))</f>
        <v>1.7675368775279639E-2</v>
      </c>
      <c r="W28">
        <f>+$B$6*EXP(-(1/2)*($B$2*(W$2-Hoja1!$F$3)^2+$C$3*($E28-Hoja1!$F$4)^2+2*$C$2*(W$2-Hoja1!$F$3)*($E28-Hoja1!$F$4)))</f>
        <v>2.0471876696252382E-2</v>
      </c>
      <c r="X28">
        <f>+$B$6*EXP(-(1/2)*($B$2*(X$2-Hoja1!$F$3)^2+$C$3*($E28-Hoja1!$F$4)^2+2*$C$2*(X$2-Hoja1!$F$3)*($E28-Hoja1!$F$4)))</f>
        <v>2.3304630524785132E-2</v>
      </c>
      <c r="Y28">
        <f>+$B$6*EXP(-(1/2)*($B$2*(Y$2-Hoja1!$F$3)^2+$C$3*($E28-Hoja1!$F$4)^2+2*$C$2*(Y$2-Hoja1!$F$3)*($E28-Hoja1!$F$4)))</f>
        <v>2.6074871578567374E-2</v>
      </c>
      <c r="Z28">
        <f>+$B$6*EXP(-(1/2)*($B$2*(Z$2-Hoja1!$F$3)^2+$C$3*($E28-Hoja1!$F$4)^2+2*$C$2*(Z$2-Hoja1!$F$3)*($E28-Hoja1!$F$4)))</f>
        <v>2.867461038912374E-2</v>
      </c>
      <c r="AA28">
        <f>+$B$6*EXP(-(1/2)*($B$2*(AA$2-Hoja1!$F$3)^2+$C$3*($E28-Hoja1!$F$4)^2+2*$C$2*(AA$2-Hoja1!$F$3)*($E28-Hoja1!$F$4)))</f>
        <v>3.0993331727924182E-2</v>
      </c>
      <c r="AB28">
        <f>+$B$6*EXP(-(1/2)*($B$2*(AB$2-Hoja1!$F$3)^2+$C$3*($E28-Hoja1!$F$4)^2+2*$C$2*(AB$2-Hoja1!$F$3)*($E28-Hoja1!$F$4)))</f>
        <v>3.2925652848852793E-2</v>
      </c>
      <c r="AC28">
        <f>+$B$6*EXP(-(1/2)*($B$2*(AC$2-Hoja1!$F$3)^2+$C$3*($E28-Hoja1!$F$4)^2+2*$C$2*(AC$2-Hoja1!$F$3)*($E28-Hoja1!$F$4)))</f>
        <v>3.4379211876450343E-2</v>
      </c>
      <c r="AD28">
        <f>+$B$6*EXP(-(1/2)*($B$2*(AD$2-Hoja1!$F$3)^2+$C$3*($E28-Hoja1!$F$4)^2+2*$C$2*(AD$2-Hoja1!$F$3)*($E28-Hoja1!$F$4)))</f>
        <v>3.5281970254519797E-2</v>
      </c>
      <c r="AE28">
        <f>+$B$6*EXP(-(1/2)*($B$2*(AE$2-Hoja1!$F$3)^2+$C$3*($E28-Hoja1!$F$4)^2+2*$C$2*(AE$2-Hoja1!$F$3)*($E28-Hoja1!$F$4)))</f>
        <v>3.5588127170858852E-2</v>
      </c>
      <c r="AF28">
        <f>+$B$6*EXP(-(1/2)*($B$2*(AF$2-Hoja1!$F$3)^2+$C$3*($E28-Hoja1!$F$4)^2+2*$C$2*(AF$2-Hoja1!$F$3)*($E28-Hoja1!$F$4)))</f>
        <v>3.528197025451979E-2</v>
      </c>
      <c r="AG28">
        <f>+$B$6*EXP(-(1/2)*($B$2*(AG$2-Hoja1!$F$3)^2+$C$3*($E28-Hoja1!$F$4)^2+2*$C$2*(AG$2-Hoja1!$F$3)*($E28-Hoja1!$F$4)))</f>
        <v>3.4379211876450336E-2</v>
      </c>
      <c r="AH28">
        <f>+$B$6*EXP(-(1/2)*($B$2*(AH$2-Hoja1!$F$3)^2+$C$3*($E28-Hoja1!$F$4)^2+2*$C$2*(AH$2-Hoja1!$F$3)*($E28-Hoja1!$F$4)))</f>
        <v>3.2925652848852772E-2</v>
      </c>
      <c r="AI28">
        <f>+$B$6*EXP(-(1/2)*($B$2*(AI$2-Hoja1!$F$3)^2+$C$3*($E28-Hoja1!$F$4)^2+2*$C$2*(AI$2-Hoja1!$F$3)*($E28-Hoja1!$F$4)))</f>
        <v>3.0993331727924157E-2</v>
      </c>
      <c r="AJ28">
        <f>+$B$6*EXP(-(1/2)*($B$2*(AJ$2-Hoja1!$F$3)^2+$C$3*($E28-Hoja1!$F$4)^2+2*$C$2*(AJ$2-Hoja1!$F$3)*($E28-Hoja1!$F$4)))</f>
        <v>2.8674610389123723E-2</v>
      </c>
      <c r="AK28">
        <f>+$B$6*EXP(-(1/2)*($B$2*(AK$2-Hoja1!$F$3)^2+$C$3*($E28-Hoja1!$F$4)^2+2*$C$2*(AK$2-Hoja1!$F$3)*($E28-Hoja1!$F$4)))</f>
        <v>2.607487157856735E-2</v>
      </c>
      <c r="AL28">
        <f>+$B$6*EXP(-(1/2)*($B$2*(AL$2-Hoja1!$F$3)^2+$C$3*($E28-Hoja1!$F$4)^2+2*$C$2*(AL$2-Hoja1!$F$3)*($E28-Hoja1!$F$4)))</f>
        <v>2.3304630524785114E-2</v>
      </c>
      <c r="AM28">
        <f>+$B$6*EXP(-(1/2)*($B$2*(AM$2-Hoja1!$F$3)^2+$C$3*($E28-Hoja1!$F$4)^2+2*$C$2*(AM$2-Hoja1!$F$3)*($E28-Hoja1!$F$4)))</f>
        <v>2.0471876696252337E-2</v>
      </c>
      <c r="AN28">
        <f>+$B$6*EXP(-(1/2)*($B$2*(AN$2-Hoja1!$F$3)^2+$C$3*($E28-Hoja1!$F$4)^2+2*$C$2*(AN$2-Hoja1!$F$3)*($E28-Hoja1!$F$4)))</f>
        <v>1.7675368775279612E-2</v>
      </c>
      <c r="AO28">
        <f>+$B$6*EXP(-(1/2)*($B$2*(AO$2-Hoja1!$F$3)^2+$C$3*($E28-Hoja1!$F$4)^2+2*$C$2*(AO$2-Hoja1!$F$3)*($E28-Hoja1!$F$4)))</f>
        <v>1.499942813130517E-2</v>
      </c>
      <c r="AP28">
        <f>+$B$6*EXP(-(1/2)*($B$2*(AP$2-Hoja1!$F$3)^2+$C$3*($E28-Hoja1!$F$4)^2+2*$C$2*(AP$2-Hoja1!$F$3)*($E28-Hoja1!$F$4)))</f>
        <v>1.251054734094869E-2</v>
      </c>
      <c r="AQ28">
        <f>+$B$6*EXP(-(1/2)*($B$2*(AQ$2-Hoja1!$F$3)^2+$C$3*($E28-Hoja1!$F$4)^2+2*$C$2*(AQ$2-Hoja1!$F$3)*($E28-Hoja1!$F$4)))</f>
        <v>1.0255888985733696E-2</v>
      </c>
      <c r="AR28">
        <f>+$B$6*EXP(-(1/2)*($B$2*(AR$2-Hoja1!$F$3)^2+$C$3*($E28-Hoja1!$F$4)^2+2*$C$2*(AR$2-Hoja1!$F$3)*($E28-Hoja1!$F$4)))</f>
        <v>8.2635318079010388E-3</v>
      </c>
      <c r="AS28">
        <f>+$B$6*EXP(-(1/2)*($B$2*(AS$2-Hoja1!$F$3)^2+$C$3*($E28-Hoja1!$F$4)^2+2*$C$2*(AS$2-Hoja1!$F$3)*($E28-Hoja1!$F$4)))</f>
        <v>6.5441536319889053E-3</v>
      </c>
      <c r="AT28">
        <f>+$B$6*EXP(-(1/2)*($B$2*(AT$2-Hoja1!$F$3)^2+$C$3*($E28-Hoja1!$F$4)^2+2*$C$2*(AT$2-Hoja1!$F$3)*($E28-Hoja1!$F$4)))</f>
        <v>5.0937386806240558E-3</v>
      </c>
      <c r="AU28">
        <f>+$B$6*EXP(-(1/2)*($B$2*(AU$2-Hoja1!$F$3)^2+$C$3*($E28-Hoja1!$F$4)^2+2*$C$2*(AU$2-Hoja1!$F$3)*($E28-Hoja1!$F$4)))</f>
        <v>3.8968638000447895E-3</v>
      </c>
      <c r="AV28">
        <f>+$B$6*EXP(-(1/2)*($B$2*(AV$2-Hoja1!$F$3)^2+$C$3*($E28-Hoja1!$F$4)^2+2*$C$2*(AV$2-Hoja1!$F$3)*($E28-Hoja1!$F$4)))</f>
        <v>2.9301454862186325E-3</v>
      </c>
      <c r="AW28">
        <f>+$B$6*EXP(-(1/2)*($B$2*(AW$2-Hoja1!$F$3)^2+$C$3*($E28-Hoja1!$F$4)^2+2*$C$2*(AW$2-Hoja1!$F$3)*($E28-Hoja1!$F$4)))</f>
        <v>2.1655017196745736E-3</v>
      </c>
      <c r="AX28">
        <f>+$B$6*EXP(-(1/2)*($B$2*(AX$2-Hoja1!$F$3)^2+$C$3*($E28-Hoja1!$F$4)^2+2*$C$2*(AX$2-Hoja1!$F$3)*($E28-Hoja1!$F$4)))</f>
        <v>1.5729802616788462E-3</v>
      </c>
      <c r="AY28">
        <f>+$B$6*EXP(-(1/2)*($B$2*(AY$2-Hoja1!$F$3)^2+$C$3*($E28-Hoja1!$F$4)^2+2*$C$2*(AY$2-Hoja1!$F$3)*($E28-Hoja1!$F$4)))</f>
        <v>1.1230094332839587E-3</v>
      </c>
      <c r="AZ28">
        <f>+$B$6*EXP(-(1/2)*($B$2*(AZ$2-Hoja1!$F$3)^2+$C$3*($E28-Hoja1!$F$4)^2+2*$C$2*(AZ$2-Hoja1!$F$3)*($E28-Hoja1!$F$4)))</f>
        <v>7.8802306109443658E-4</v>
      </c>
      <c r="BA28">
        <f>+$B$6*EXP(-(1/2)*($B$2*(BA$2-Hoja1!$F$3)^2+$C$3*($E28-Hoja1!$F$4)^2+2*$C$2*(BA$2-Hoja1!$F$3)*($E28-Hoja1!$F$4)))</f>
        <v>5.4348785194151988E-4</v>
      </c>
      <c r="BB28">
        <f>+$B$6*EXP(-(1/2)*($B$2*(BB$2-Hoja1!$F$3)^2+$C$3*($E28-Hoja1!$F$4)^2+2*$C$2*(BB$2-Hoja1!$F$3)*($E28-Hoja1!$F$4)))</f>
        <v>3.6841401803286493E-4</v>
      </c>
      <c r="BC28">
        <f>+$B$6*EXP(-(1/2)*($B$2*(BC$2-Hoja1!$F$3)^2+$C$3*($E28-Hoja1!$F$4)^2+2*$C$2*(BC$2-Hoja1!$F$3)*($E28-Hoja1!$F$4)))</f>
        <v>2.4545836858217926E-4</v>
      </c>
      <c r="BD28">
        <f>+$B$6*EXP(-(1/2)*($B$2*(BD$2-Hoja1!$F$3)^2+$C$3*($E28-Hoja1!$F$4)^2+2*$C$2*(BD$2-Hoja1!$F$3)*($E28-Hoja1!$F$4)))</f>
        <v>1.6073665696317597E-4</v>
      </c>
    </row>
    <row r="29" spans="4:56" x14ac:dyDescent="0.25">
      <c r="D29">
        <f t="shared" si="4"/>
        <v>0.52000000000000013</v>
      </c>
      <c r="E29">
        <f t="shared" si="3"/>
        <v>1.240000000000002</v>
      </c>
      <c r="F29">
        <f>+$B$6*EXP(-(1/2)*($B$2*(F$2-Hoja1!$F$3)^2+$C$3*($E29-Hoja1!$F$4)^2+2*$C$2*(F$2-Hoja1!$F$3)*($E29-Hoja1!$F$4)))</f>
        <v>1.3358848847722031E-4</v>
      </c>
      <c r="G29">
        <f>+$B$6*EXP(-(1/2)*($B$2*(G$2-Hoja1!$F$3)^2+$C$3*($E29-Hoja1!$F$4)^2+2*$C$2*(G$2-Hoja1!$F$3)*($E29-Hoja1!$F$4)))</f>
        <v>2.0544505455491986E-4</v>
      </c>
      <c r="H29">
        <f>+$B$6*EXP(-(1/2)*($B$2*(H$2-Hoja1!$F$3)^2+$C$3*($E29-Hoja1!$F$4)^2+2*$C$2*(H$2-Hoja1!$F$3)*($E29-Hoja1!$F$4)))</f>
        <v>3.1054013560134243E-4</v>
      </c>
      <c r="I29">
        <f>+$B$6*EXP(-(1/2)*($B$2*(I$2-Hoja1!$F$3)^2+$C$3*($E29-Hoja1!$F$4)^2+2*$C$2*(I$2-Hoja1!$F$3)*($E29-Hoja1!$F$4)))</f>
        <v>4.6135494138512862E-4</v>
      </c>
      <c r="J29">
        <f>+$B$6*EXP(-(1/2)*($B$2*(J$2-Hoja1!$F$3)^2+$C$3*($E29-Hoja1!$F$4)^2+2*$C$2*(J$2-Hoja1!$F$3)*($E29-Hoja1!$F$4)))</f>
        <v>6.7367123845290199E-4</v>
      </c>
      <c r="K29">
        <f>+$B$6*EXP(-(1/2)*($B$2*(K$2-Hoja1!$F$3)^2+$C$3*($E29-Hoja1!$F$4)^2+2*$C$2*(K$2-Hoja1!$F$3)*($E29-Hoja1!$F$4)))</f>
        <v>9.6684360053483345E-4</v>
      </c>
      <c r="L29">
        <f>+$B$6*EXP(-(1/2)*($B$2*(L$2-Hoja1!$F$3)^2+$C$3*($E29-Hoja1!$F$4)^2+2*$C$2*(L$2-Hoja1!$F$3)*($E29-Hoja1!$F$4)))</f>
        <v>1.3638287437057184E-3</v>
      </c>
      <c r="M29">
        <f>+$B$6*EXP(-(1/2)*($B$2*(M$2-Hoja1!$F$3)^2+$C$3*($E29-Hoja1!$F$4)^2+2*$C$2*(M$2-Hoja1!$F$3)*($E29-Hoja1!$F$4)))</f>
        <v>1.8908576846366975E-3</v>
      </c>
      <c r="N29">
        <f>+$B$6*EXP(-(1/2)*($B$2*(N$2-Hoja1!$F$3)^2+$C$3*($E29-Hoja1!$F$4)^2+2*$C$2*(N$2-Hoja1!$F$3)*($E29-Hoja1!$F$4)))</f>
        <v>2.5766369940934016E-3</v>
      </c>
      <c r="O29">
        <f>+$B$6*EXP(-(1/2)*($B$2*(O$2-Hoja1!$F$3)^2+$C$3*($E29-Hoja1!$F$4)^2+2*$C$2*(O$2-Hoja1!$F$3)*($E29-Hoja1!$F$4)))</f>
        <v>3.450984623525648E-3</v>
      </c>
      <c r="P29">
        <f>+$B$6*EXP(-(1/2)*($B$2*(P$2-Hoja1!$F$3)^2+$C$3*($E29-Hoja1!$F$4)^2+2*$C$2*(P$2-Hoja1!$F$3)*($E29-Hoja1!$F$4)))</f>
        <v>4.5428479580122078E-3</v>
      </c>
      <c r="Q29">
        <f>+$B$6*EXP(-(1/2)*($B$2*(Q$2-Hoja1!$F$3)^2+$C$3*($E29-Hoja1!$F$4)^2+2*$C$2*(Q$2-Hoja1!$F$3)*($E29-Hoja1!$F$4)))</f>
        <v>5.8777183410415757E-3</v>
      </c>
      <c r="R29">
        <f>+$B$6*EXP(-(1/2)*($B$2*(R$2-Hoja1!$F$3)^2+$C$3*($E29-Hoja1!$F$4)^2+2*$C$2*(R$2-Hoja1!$F$3)*($E29-Hoja1!$F$4)))</f>
        <v>7.4745444914849487E-3</v>
      </c>
      <c r="S29">
        <f>+$B$6*EXP(-(1/2)*($B$2*(S$2-Hoja1!$F$3)^2+$C$3*($E29-Hoja1!$F$4)^2+2*$C$2*(S$2-Hoja1!$F$3)*($E29-Hoja1!$F$4)))</f>
        <v>9.3423489134494397E-3</v>
      </c>
      <c r="T29">
        <f>+$B$6*EXP(-(1/2)*($B$2*(T$2-Hoja1!$F$3)^2+$C$3*($E29-Hoja1!$F$4)^2+2*$C$2*(T$2-Hoja1!$F$3)*($E29-Hoja1!$F$4)))</f>
        <v>1.1476853187681718E-2</v>
      </c>
      <c r="U29">
        <f>+$B$6*EXP(-(1/2)*($B$2*(U$2-Hoja1!$F$3)^2+$C$3*($E29-Hoja1!$F$4)^2+2*$C$2*(U$2-Hoja1!$F$3)*($E29-Hoja1!$F$4)))</f>
        <v>1.3857502340418553E-2</v>
      </c>
      <c r="V29">
        <f>+$B$6*EXP(-(1/2)*($B$2*(V$2-Hoja1!$F$3)^2+$C$3*($E29-Hoja1!$F$4)^2+2*$C$2*(V$2-Hoja1!$F$3)*($E29-Hoja1!$F$4)))</f>
        <v>1.6445325976379824E-2</v>
      </c>
      <c r="W29">
        <f>+$B$6*EXP(-(1/2)*($B$2*(W$2-Hoja1!$F$3)^2+$C$3*($E29-Hoja1!$F$4)^2+2*$C$2*(W$2-Hoja1!$F$3)*($E29-Hoja1!$F$4)))</f>
        <v>1.9182066999319503E-2</v>
      </c>
      <c r="X29">
        <f>+$B$6*EXP(-(1/2)*($B$2*(X$2-Hoja1!$F$3)^2+$C$3*($E29-Hoja1!$F$4)^2+2*$C$2*(X$2-Hoja1!$F$3)*($E29-Hoja1!$F$4)))</f>
        <v>2.1990935870655683E-2</v>
      </c>
      <c r="Y29">
        <f>+$B$6*EXP(-(1/2)*($B$2*(Y$2-Hoja1!$F$3)^2+$C$3*($E29-Hoja1!$F$4)^2+2*$C$2*(Y$2-Hoja1!$F$3)*($E29-Hoja1!$F$4)))</f>
        <v>2.4779207469956842E-2</v>
      </c>
      <c r="Z29">
        <f>+$B$6*EXP(-(1/2)*($B$2*(Z$2-Hoja1!$F$3)^2+$C$3*($E29-Hoja1!$F$4)^2+2*$C$2*(Z$2-Hoja1!$F$3)*($E29-Hoja1!$F$4)))</f>
        <v>2.7442678841170375E-2</v>
      </c>
      <c r="AA29">
        <f>+$B$6*EXP(-(1/2)*($B$2*(AA$2-Hoja1!$F$3)^2+$C$3*($E29-Hoja1!$F$4)^2+2*$C$2*(AA$2-Hoja1!$F$3)*($E29-Hoja1!$F$4)))</f>
        <v>2.9871771992660761E-2</v>
      </c>
      <c r="AB29">
        <f>+$B$6*EXP(-(1/2)*($B$2*(AB$2-Hoja1!$F$3)^2+$C$3*($E29-Hoja1!$F$4)^2+2*$C$2*(AB$2-Hoja1!$F$3)*($E29-Hoja1!$F$4)))</f>
        <v>3.1958829119550211E-2</v>
      </c>
      <c r="AC29">
        <f>+$B$6*EXP(-(1/2)*($B$2*(AC$2-Hoja1!$F$3)^2+$C$3*($E29-Hoja1!$F$4)^2+2*$C$2*(AC$2-Hoja1!$F$3)*($E29-Hoja1!$F$4)))</f>
        <v>3.3605945975764204E-2</v>
      </c>
      <c r="AD29">
        <f>+$B$6*EXP(-(1/2)*($B$2*(AD$2-Hoja1!$F$3)^2+$C$3*($E29-Hoja1!$F$4)^2+2*$C$2*(AD$2-Hoja1!$F$3)*($E29-Hoja1!$F$4)))</f>
        <v>3.4732558951372956E-2</v>
      </c>
      <c r="AE29">
        <f>+$B$6*EXP(-(1/2)*($B$2*(AE$2-Hoja1!$F$3)^2+$C$3*($E29-Hoja1!$F$4)^2+2*$C$2*(AE$2-Hoja1!$F$3)*($E29-Hoja1!$F$4)))</f>
        <v>3.528197025451979E-2</v>
      </c>
      <c r="AF29">
        <f>+$B$6*EXP(-(1/2)*($B$2*(AF$2-Hoja1!$F$3)^2+$C$3*($E29-Hoja1!$F$4)^2+2*$C$2*(AF$2-Hoja1!$F$3)*($E29-Hoja1!$F$4)))</f>
        <v>3.5226076086301482E-2</v>
      </c>
      <c r="AG29">
        <f>+$B$6*EXP(-(1/2)*($B$2*(AG$2-Hoja1!$F$3)^2+$C$3*($E29-Hoja1!$F$4)^2+2*$C$2*(AG$2-Hoja1!$F$3)*($E29-Hoja1!$F$4)))</f>
        <v>3.4567748971019753E-2</v>
      </c>
      <c r="AH29">
        <f>+$B$6*EXP(-(1/2)*($B$2*(AH$2-Hoja1!$F$3)^2+$C$3*($E29-Hoja1!$F$4)^2+2*$C$2*(AH$2-Hoja1!$F$3)*($E29-Hoja1!$F$4)))</f>
        <v>3.3340593118901217E-2</v>
      </c>
      <c r="AI29">
        <f>+$B$6*EXP(-(1/2)*($B$2*(AI$2-Hoja1!$F$3)^2+$C$3*($E29-Hoja1!$F$4)^2+2*$C$2*(AI$2-Hoja1!$F$3)*($E29-Hoja1!$F$4)))</f>
        <v>3.1606101823499454E-2</v>
      </c>
      <c r="AJ29">
        <f>+$B$6*EXP(-(1/2)*($B$2*(AJ$2-Hoja1!$F$3)^2+$C$3*($E29-Hoja1!$F$4)^2+2*$C$2*(AJ$2-Hoja1!$F$3)*($E29-Hoja1!$F$4)))</f>
        <v>2.9448551625548745E-2</v>
      </c>
      <c r="AK29">
        <f>+$B$6*EXP(-(1/2)*($B$2*(AK$2-Hoja1!$F$3)^2+$C$3*($E29-Hoja1!$F$4)^2+2*$C$2*(AK$2-Hoja1!$F$3)*($E29-Hoja1!$F$4)))</f>
        <v>2.6968223312666642E-2</v>
      </c>
      <c r="AL29">
        <f>+$B$6*EXP(-(1/2)*($B$2*(AL$2-Hoja1!$F$3)^2+$C$3*($E29-Hoja1!$F$4)^2+2*$C$2*(AL$2-Hoja1!$F$3)*($E29-Hoja1!$F$4)))</f>
        <v>2.4273707993452957E-2</v>
      </c>
      <c r="AM29">
        <f>+$B$6*EXP(-(1/2)*($B$2*(AM$2-Hoja1!$F$3)^2+$C$3*($E29-Hoja1!$F$4)^2+2*$C$2*(AM$2-Hoja1!$F$3)*($E29-Hoja1!$F$4)))</f>
        <v>2.1474116356273193E-2</v>
      </c>
      <c r="AN29">
        <f>+$B$6*EXP(-(1/2)*($B$2*(AN$2-Hoja1!$F$3)^2+$C$3*($E29-Hoja1!$F$4)^2+2*$C$2*(AN$2-Hoja1!$F$3)*($E29-Hoja1!$F$4)))</f>
        <v>1.8671958443354262E-2</v>
      </c>
      <c r="AO29">
        <f>+$B$6*EXP(-(1/2)*($B$2*(AO$2-Hoja1!$F$3)^2+$C$3*($E29-Hoja1!$F$4)^2+2*$C$2*(AO$2-Hoja1!$F$3)*($E29-Hoja1!$F$4)))</f>
        <v>1.5957315568108612E-2</v>
      </c>
      <c r="AP29">
        <f>+$B$6*EXP(-(1/2)*($B$2*(AP$2-Hoja1!$F$3)^2+$C$3*($E29-Hoja1!$F$4)^2+2*$C$2*(AP$2-Hoja1!$F$3)*($E29-Hoja1!$F$4)))</f>
        <v>1.340371504701895E-2</v>
      </c>
      <c r="AQ29">
        <f>+$B$6*EXP(-(1/2)*($B$2*(AQ$2-Hoja1!$F$3)^2+$C$3*($E29-Hoja1!$F$4)^2+2*$C$2*(AQ$2-Hoja1!$F$3)*($E29-Hoja1!$F$4)))</f>
        <v>1.1065879346183645E-2</v>
      </c>
      <c r="AR29">
        <f>+$B$6*EXP(-(1/2)*($B$2*(AR$2-Hoja1!$F$3)^2+$C$3*($E29-Hoja1!$F$4)^2+2*$C$2*(AR$2-Hoja1!$F$3)*($E29-Hoja1!$F$4)))</f>
        <v>8.9792914112322916E-3</v>
      </c>
      <c r="AS29">
        <f>+$B$6*EXP(-(1/2)*($B$2*(AS$2-Hoja1!$F$3)^2+$C$3*($E29-Hoja1!$F$4)^2+2*$C$2*(AS$2-Hoja1!$F$3)*($E29-Hoja1!$F$4)))</f>
        <v>7.1613284553906911E-3</v>
      </c>
      <c r="AT29">
        <f>+$B$6*EXP(-(1/2)*($B$2*(AT$2-Hoja1!$F$3)^2+$C$3*($E29-Hoja1!$F$4)^2+2*$C$2*(AT$2-Hoja1!$F$3)*($E29-Hoja1!$F$4)))</f>
        <v>5.6135876934758598E-3</v>
      </c>
      <c r="AU29">
        <f>+$B$6*EXP(-(1/2)*($B$2*(AU$2-Hoja1!$F$3)^2+$C$3*($E29-Hoja1!$F$4)^2+2*$C$2*(AU$2-Hoja1!$F$3)*($E29-Hoja1!$F$4)))</f>
        <v>4.3249672285585591E-3</v>
      </c>
      <c r="AV29">
        <f>+$B$6*EXP(-(1/2)*($B$2*(AV$2-Hoja1!$F$3)^2+$C$3*($E29-Hoja1!$F$4)^2+2*$C$2*(AV$2-Hoja1!$F$3)*($E29-Hoja1!$F$4)))</f>
        <v>3.2750695110250754E-3</v>
      </c>
      <c r="AW29">
        <f>+$B$6*EXP(-(1/2)*($B$2*(AW$2-Hoja1!$F$3)^2+$C$3*($E29-Hoja1!$F$4)^2+2*$C$2*(AW$2-Hoja1!$F$3)*($E29-Hoja1!$F$4)))</f>
        <v>2.4375504571910122E-3</v>
      </c>
      <c r="AX29">
        <f>+$B$6*EXP(-(1/2)*($B$2*(AX$2-Hoja1!$F$3)^2+$C$3*($E29-Hoja1!$F$4)^2+2*$C$2*(AX$2-Hoja1!$F$3)*($E29-Hoja1!$F$4)))</f>
        <v>1.7831262687567552E-3</v>
      </c>
      <c r="AY29">
        <f>+$B$6*EXP(-(1/2)*($B$2*(AY$2-Hoja1!$F$3)^2+$C$3*($E29-Hoja1!$F$4)^2+2*$C$2*(AY$2-Hoja1!$F$3)*($E29-Hoja1!$F$4)))</f>
        <v>1.282052981644204E-3</v>
      </c>
      <c r="AZ29">
        <f>+$B$6*EXP(-(1/2)*($B$2*(AZ$2-Hoja1!$F$3)^2+$C$3*($E29-Hoja1!$F$4)^2+2*$C$2*(AZ$2-Hoja1!$F$3)*($E29-Hoja1!$F$4)))</f>
        <v>9.0599382869191621E-4</v>
      </c>
      <c r="BA29">
        <f>+$B$6*EXP(-(1/2)*($B$2*(BA$2-Hoja1!$F$3)^2+$C$3*($E29-Hoja1!$F$4)^2+2*$C$2*(BA$2-Hoja1!$F$3)*($E29-Hoja1!$F$4)))</f>
        <v>6.292741579156713E-4</v>
      </c>
      <c r="BB29">
        <f>+$B$6*EXP(-(1/2)*($B$2*(BB$2-Hoja1!$F$3)^2+$C$3*($E29-Hoja1!$F$4)^2+2*$C$2*(BB$2-Hoja1!$F$3)*($E29-Hoja1!$F$4)))</f>
        <v>4.2958582865133208E-4</v>
      </c>
      <c r="BC29">
        <f>+$B$6*EXP(-(1/2)*($B$2*(BC$2-Hoja1!$F$3)^2+$C$3*($E29-Hoja1!$F$4)^2+2*$C$2*(BC$2-Hoja1!$F$3)*($E29-Hoja1!$F$4)))</f>
        <v>2.8824075500510227E-4</v>
      </c>
      <c r="BD29">
        <f>+$B$6*EXP(-(1/2)*($B$2*(BD$2-Hoja1!$F$3)^2+$C$3*($E29-Hoja1!$F$4)^2+2*$C$2*(BD$2-Hoja1!$F$3)*($E29-Hoja1!$F$4)))</f>
        <v>1.9008866405982624E-4</v>
      </c>
    </row>
    <row r="30" spans="4:56" x14ac:dyDescent="0.25">
      <c r="D30">
        <f t="shared" si="4"/>
        <v>0.54000000000000015</v>
      </c>
      <c r="E30">
        <f t="shared" si="3"/>
        <v>1.4800000000000022</v>
      </c>
      <c r="F30">
        <f>+$B$6*EXP(-(1/2)*($B$2*(F$2-Hoja1!$F$3)^2+$C$3*($E30-Hoja1!$F$4)^2+2*$C$2*(F$2-Hoja1!$F$3)*($E30-Hoja1!$F$4)))</f>
        <v>1.0912356148634409E-4</v>
      </c>
      <c r="G30">
        <f>+$B$6*EXP(-(1/2)*($B$2*(G$2-Hoja1!$F$3)^2+$C$3*($E30-Hoja1!$F$4)^2+2*$C$2*(G$2-Hoja1!$F$3)*($E30-Hoja1!$F$4)))</f>
        <v>1.6900864927163825E-4</v>
      </c>
      <c r="H30">
        <f>+$B$6*EXP(-(1/2)*($B$2*(H$2-Hoja1!$F$3)^2+$C$3*($E30-Hoja1!$F$4)^2+2*$C$2*(H$2-Hoja1!$F$3)*($E30-Hoja1!$F$4)))</f>
        <v>2.5727330248761978E-4</v>
      </c>
      <c r="I30">
        <f>+$B$6*EXP(-(1/2)*($B$2*(I$2-Hoja1!$F$3)^2+$C$3*($E30-Hoja1!$F$4)^2+2*$C$2*(I$2-Hoja1!$F$3)*($E30-Hoja1!$F$4)))</f>
        <v>3.8492480925295228E-4</v>
      </c>
      <c r="J30">
        <f>+$B$6*EXP(-(1/2)*($B$2*(J$2-Hoja1!$F$3)^2+$C$3*($E30-Hoja1!$F$4)^2+2*$C$2*(J$2-Hoja1!$F$3)*($E30-Hoja1!$F$4)))</f>
        <v>5.6604697841435004E-4</v>
      </c>
      <c r="K30">
        <f>+$B$6*EXP(-(1/2)*($B$2*(K$2-Hoja1!$F$3)^2+$C$3*($E30-Hoja1!$F$4)^2+2*$C$2*(K$2-Hoja1!$F$3)*($E30-Hoja1!$F$4)))</f>
        <v>8.1813399921599203E-4</v>
      </c>
      <c r="L30">
        <f>+$B$6*EXP(-(1/2)*($B$2*(L$2-Hoja1!$F$3)^2+$C$3*($E30-Hoja1!$F$4)^2+2*$C$2*(L$2-Hoja1!$F$3)*($E30-Hoja1!$F$4)))</f>
        <v>1.1622292386313116E-3</v>
      </c>
      <c r="M30">
        <f>+$B$6*EXP(-(1/2)*($B$2*(M$2-Hoja1!$F$3)^2+$C$3*($E30-Hoja1!$F$4)^2+2*$C$2*(M$2-Hoja1!$F$3)*($E30-Hoja1!$F$4)))</f>
        <v>1.62276093466606E-3</v>
      </c>
      <c r="N30">
        <f>+$B$6*EXP(-(1/2)*($B$2*(N$2-Hoja1!$F$3)^2+$C$3*($E30-Hoja1!$F$4)^2+2*$C$2*(N$2-Hoja1!$F$3)*($E30-Hoja1!$F$4)))</f>
        <v>2.2269613661325266E-3</v>
      </c>
      <c r="O30">
        <f>+$B$6*EXP(-(1/2)*($B$2*(O$2-Hoja1!$F$3)^2+$C$3*($E30-Hoja1!$F$4)^2+2*$C$2*(O$2-Hoja1!$F$3)*($E30-Hoja1!$F$4)))</f>
        <v>3.0037668001179226E-3</v>
      </c>
      <c r="P30">
        <f>+$B$6*EXP(-(1/2)*($B$2*(P$2-Hoja1!$F$3)^2+$C$3*($E30-Hoja1!$F$4)^2+2*$C$2*(P$2-Hoja1!$F$3)*($E30-Hoja1!$F$4)))</f>
        <v>3.9821272523277535E-3</v>
      </c>
      <c r="Q30">
        <f>+$B$6*EXP(-(1/2)*($B$2*(Q$2-Hoja1!$F$3)^2+$C$3*($E30-Hoja1!$F$4)^2+2*$C$2*(Q$2-Hoja1!$F$3)*($E30-Hoja1!$F$4)))</f>
        <v>5.1887105788948036E-3</v>
      </c>
      <c r="R30">
        <f>+$B$6*EXP(-(1/2)*($B$2*(R$2-Hoja1!$F$3)^2+$C$3*($E30-Hoja1!$F$4)^2+2*$C$2*(R$2-Hoja1!$F$3)*($E30-Hoja1!$F$4)))</f>
        <v>6.6450637370922463E-3</v>
      </c>
      <c r="S30">
        <f>+$B$6*EXP(-(1/2)*($B$2*(S$2-Hoja1!$F$3)^2+$C$3*($E30-Hoja1!$F$4)^2+2*$C$2*(S$2-Hoja1!$F$3)*($E30-Hoja1!$F$4)))</f>
        <v>8.3643894637409396E-3</v>
      </c>
      <c r="T30">
        <f>+$B$6*EXP(-(1/2)*($B$2*(T$2-Hoja1!$F$3)^2+$C$3*($E30-Hoja1!$F$4)^2+2*$C$2*(T$2-Hoja1!$F$3)*($E30-Hoja1!$F$4)))</f>
        <v>1.0348198076784927E-2</v>
      </c>
      <c r="U30">
        <f>+$B$6*EXP(-(1/2)*($B$2*(U$2-Hoja1!$F$3)^2+$C$3*($E30-Hoja1!$F$4)^2+2*$C$2*(U$2-Hoja1!$F$3)*($E30-Hoja1!$F$4)))</f>
        <v>1.258318585230332E-2</v>
      </c>
      <c r="V30">
        <f>+$B$6*EXP(-(1/2)*($B$2*(V$2-Hoja1!$F$3)^2+$C$3*($E30-Hoja1!$F$4)^2+2*$C$2*(V$2-Hoja1!$F$3)*($E30-Hoja1!$F$4)))</f>
        <v>1.5038754875026927E-2</v>
      </c>
      <c r="W30">
        <f>+$B$6*EXP(-(1/2)*($B$2*(W$2-Hoja1!$F$3)^2+$C$3*($E30-Hoja1!$F$4)^2+2*$C$2*(W$2-Hoja1!$F$3)*($E30-Hoja1!$F$4)))</f>
        <v>1.7665606054807905E-2</v>
      </c>
      <c r="X30">
        <f>+$B$6*EXP(-(1/2)*($B$2*(X$2-Hoja1!$F$3)^2+$C$3*($E30-Hoja1!$F$4)^2+2*$C$2*(X$2-Hoja1!$F$3)*($E30-Hoja1!$F$4)))</f>
        <v>2.0395792903613631E-2</v>
      </c>
      <c r="Y30">
        <f>+$B$6*EXP(-(1/2)*($B$2*(Y$2-Hoja1!$F$3)^2+$C$3*($E30-Hoja1!$F$4)^2+2*$C$2*(Y$2-Hoja1!$F$3)*($E30-Hoja1!$F$4)))</f>
        <v>2.3144512474271406E-2</v>
      </c>
      <c r="Z30">
        <f>+$B$6*EXP(-(1/2)*($B$2*(Z$2-Hoja1!$F$3)^2+$C$3*($E30-Hoja1!$F$4)^2+2*$C$2*(Z$2-Hoja1!$F$3)*($E30-Hoja1!$F$4)))</f>
        <v>2.5813736460814956E-2</v>
      </c>
      <c r="AA30">
        <f>+$B$6*EXP(-(1/2)*($B$2*(AA$2-Hoja1!$F$3)^2+$C$3*($E30-Hoja1!$F$4)^2+2*$C$2*(AA$2-Hoja1!$F$3)*($E30-Hoja1!$F$4)))</f>
        <v>2.8297567082066041E-2</v>
      </c>
      <c r="AB30">
        <f>+$B$6*EXP(-(1/2)*($B$2*(AB$2-Hoja1!$F$3)^2+$C$3*($E30-Hoja1!$F$4)^2+2*$C$2*(AB$2-Hoja1!$F$3)*($E30-Hoja1!$F$4)))</f>
        <v>3.0488967383396348E-2</v>
      </c>
      <c r="AC30">
        <f>+$B$6*EXP(-(1/2)*($B$2*(AC$2-Hoja1!$F$3)^2+$C$3*($E30-Hoja1!$F$4)^2+2*$C$2*(AC$2-Hoja1!$F$3)*($E30-Hoja1!$F$4)))</f>
        <v>3.2287299674021532E-2</v>
      </c>
      <c r="AD30">
        <f>+$B$6*EXP(-(1/2)*($B$2*(AD$2-Hoja1!$F$3)^2+$C$3*($E30-Hoja1!$F$4)^2+2*$C$2*(AD$2-Hoja1!$F$3)*($E30-Hoja1!$F$4)))</f>
        <v>3.3605945975764204E-2</v>
      </c>
      <c r="AE30">
        <f>+$B$6*EXP(-(1/2)*($B$2*(AE$2-Hoja1!$F$3)^2+$C$3*($E30-Hoja1!$F$4)^2+2*$C$2*(AE$2-Hoja1!$F$3)*($E30-Hoja1!$F$4)))</f>
        <v>3.4379211876450336E-2</v>
      </c>
      <c r="AF30">
        <f>+$B$6*EXP(-(1/2)*($B$2*(AF$2-Hoja1!$F$3)^2+$C$3*($E30-Hoja1!$F$4)^2+2*$C$2*(AF$2-Hoja1!$F$3)*($E30-Hoja1!$F$4)))</f>
        <v>3.4567748971019746E-2</v>
      </c>
      <c r="AG30">
        <f>+$B$6*EXP(-(1/2)*($B$2*(AG$2-Hoja1!$F$3)^2+$C$3*($E30-Hoja1!$F$4)^2+2*$C$2*(AG$2-Hoja1!$F$3)*($E30-Hoja1!$F$4)))</f>
        <v>3.416187300015841E-2</v>
      </c>
      <c r="AH30">
        <f>+$B$6*EXP(-(1/2)*($B$2*(AH$2-Hoja1!$F$3)^2+$C$3*($E30-Hoja1!$F$4)^2+2*$C$2*(AH$2-Hoja1!$F$3)*($E30-Hoja1!$F$4)))</f>
        <v>3.3182388176254081E-2</v>
      </c>
      <c r="AI30">
        <f>+$B$6*EXP(-(1/2)*($B$2*(AI$2-Hoja1!$F$3)^2+$C$3*($E30-Hoja1!$F$4)^2+2*$C$2*(AI$2-Hoja1!$F$3)*($E30-Hoja1!$F$4)))</f>
        <v>3.167882002191371E-2</v>
      </c>
      <c r="AJ30">
        <f>+$B$6*EXP(-(1/2)*($B$2*(AJ$2-Hoja1!$F$3)^2+$C$3*($E30-Hoja1!$F$4)^2+2*$C$2*(AJ$2-Hoja1!$F$3)*($E30-Hoja1!$F$4)))</f>
        <v>2.9725265677622393E-2</v>
      </c>
      <c r="AK30">
        <f>+$B$6*EXP(-(1/2)*($B$2*(AK$2-Hoja1!$F$3)^2+$C$3*($E30-Hoja1!$F$4)^2+2*$C$2*(AK$2-Hoja1!$F$3)*($E30-Hoja1!$F$4)))</f>
        <v>2.7414345678935442E-2</v>
      </c>
      <c r="AL30">
        <f>+$B$6*EXP(-(1/2)*($B$2*(AL$2-Hoja1!$F$3)^2+$C$3*($E30-Hoja1!$F$4)^2+2*$C$2*(AL$2-Hoja1!$F$3)*($E30-Hoja1!$F$4)))</f>
        <v>2.4849944079664968E-2</v>
      </c>
      <c r="AM30">
        <f>+$B$6*EXP(-(1/2)*($B$2*(AM$2-Hoja1!$F$3)^2+$C$3*($E30-Hoja1!$F$4)^2+2*$C$2*(AM$2-Hoja1!$F$3)*($E30-Hoja1!$F$4)))</f>
        <v>2.2139527003053931E-2</v>
      </c>
      <c r="AN30">
        <f>+$B$6*EXP(-(1/2)*($B$2*(AN$2-Hoja1!$F$3)^2+$C$3*($E30-Hoja1!$F$4)^2+2*$C$2*(AN$2-Hoja1!$F$3)*($E30-Hoja1!$F$4)))</f>
        <v>1.9386823301960388E-2</v>
      </c>
      <c r="AO30">
        <f>+$B$6*EXP(-(1/2)*($B$2*(AO$2-Hoja1!$F$3)^2+$C$3*($E30-Hoja1!$F$4)^2+2*$C$2*(AO$2-Hoja1!$F$3)*($E30-Hoja1!$F$4)))</f>
        <v>1.6685543485631744E-2</v>
      </c>
      <c r="AP30">
        <f>+$B$6*EXP(-(1/2)*($B$2*(AP$2-Hoja1!$F$3)^2+$C$3*($E30-Hoja1!$F$4)^2+2*$C$2*(AP$2-Hoja1!$F$3)*($E30-Hoja1!$F$4)))</f>
        <v>1.4114628557272786E-2</v>
      </c>
      <c r="AQ30">
        <f>+$B$6*EXP(-(1/2)*($B$2*(AQ$2-Hoja1!$F$3)^2+$C$3*($E30-Hoja1!$F$4)^2+2*$C$2*(AQ$2-Hoja1!$F$3)*($E30-Hoja1!$F$4)))</f>
        <v>1.1735293114787174E-2</v>
      </c>
      <c r="AR30">
        <f>+$B$6*EXP(-(1/2)*($B$2*(AR$2-Hoja1!$F$3)^2+$C$3*($E30-Hoja1!$F$4)^2+2*$C$2*(AR$2-Hoja1!$F$3)*($E30-Hoja1!$F$4)))</f>
        <v>9.5898943076585183E-3</v>
      </c>
      <c r="AS30">
        <f>+$B$6*EXP(-(1/2)*($B$2*(AS$2-Hoja1!$F$3)^2+$C$3*($E30-Hoja1!$F$4)^2+2*$C$2*(AS$2-Hoja1!$F$3)*($E30-Hoja1!$F$4)))</f>
        <v>7.7024536092542032E-3</v>
      </c>
      <c r="AT30">
        <f>+$B$6*EXP(-(1/2)*($B$2*(AT$2-Hoja1!$F$3)^2+$C$3*($E30-Hoja1!$F$4)^2+2*$C$2*(AT$2-Hoja1!$F$3)*($E30-Hoja1!$F$4)))</f>
        <v>6.0805064461442009E-3</v>
      </c>
      <c r="AU30">
        <f>+$B$6*EXP(-(1/2)*($B$2*(AU$2-Hoja1!$F$3)^2+$C$3*($E30-Hoja1!$F$4)^2+2*$C$2*(AU$2-Hoja1!$F$3)*($E30-Hoja1!$F$4)))</f>
        <v>4.7178682257658358E-3</v>
      </c>
      <c r="AV30">
        <f>+$B$6*EXP(-(1/2)*($B$2*(AV$2-Hoja1!$F$3)^2+$C$3*($E30-Hoja1!$F$4)^2+2*$C$2*(AV$2-Hoja1!$F$3)*($E30-Hoja1!$F$4)))</f>
        <v>3.597884779063973E-3</v>
      </c>
      <c r="AW30">
        <f>+$B$6*EXP(-(1/2)*($B$2*(AW$2-Hoja1!$F$3)^2+$C$3*($E30-Hoja1!$F$4)^2+2*$C$2*(AW$2-Hoja1!$F$3)*($E30-Hoja1!$F$4)))</f>
        <v>2.6967711103876553E-3</v>
      </c>
      <c r="AX30">
        <f>+$B$6*EXP(-(1/2)*($B$2*(AX$2-Hoja1!$F$3)^2+$C$3*($E30-Hoja1!$F$4)^2+2*$C$2*(AX$2-Hoja1!$F$3)*($E30-Hoja1!$F$4)))</f>
        <v>1.9867184018027804E-3</v>
      </c>
      <c r="AY30">
        <f>+$B$6*EXP(-(1/2)*($B$2*(AY$2-Hoja1!$F$3)^2+$C$3*($E30-Hoja1!$F$4)^2+2*$C$2*(AY$2-Hoja1!$F$3)*($E30-Hoja1!$F$4)))</f>
        <v>1.4385465939924782E-3</v>
      </c>
      <c r="AZ30">
        <f>+$B$6*EXP(-(1/2)*($B$2*(AZ$2-Hoja1!$F$3)^2+$C$3*($E30-Hoja1!$F$4)^2+2*$C$2*(AZ$2-Hoja1!$F$3)*($E30-Hoja1!$F$4)))</f>
        <v>1.02378071183218E-3</v>
      </c>
      <c r="BA30">
        <f>+$B$6*EXP(-(1/2)*($B$2*(BA$2-Hoja1!$F$3)^2+$C$3*($E30-Hoja1!$F$4)^2+2*$C$2*(BA$2-Hoja1!$F$3)*($E30-Hoja1!$F$4)))</f>
        <v>7.1611924399275567E-4</v>
      </c>
      <c r="BB30">
        <f>+$B$6*EXP(-(1/2)*($B$2*(BB$2-Hoja1!$F$3)^2+$C$3*($E30-Hoja1!$F$4)^2+2*$C$2*(BB$2-Hoja1!$F$3)*($E30-Hoja1!$F$4)))</f>
        <v>4.9233321617700324E-4</v>
      </c>
      <c r="BC30">
        <f>+$B$6*EXP(-(1/2)*($B$2*(BC$2-Hoja1!$F$3)^2+$C$3*($E30-Hoja1!$F$4)^2+2*$C$2*(BC$2-Hoja1!$F$3)*($E30-Hoja1!$F$4)))</f>
        <v>3.3268124749238513E-4</v>
      </c>
      <c r="BD30">
        <f>+$B$6*EXP(-(1/2)*($B$2*(BD$2-Hoja1!$F$3)^2+$C$3*($E30-Hoja1!$F$4)^2+2*$C$2*(BD$2-Hoja1!$F$3)*($E30-Hoja1!$F$4)))</f>
        <v>2.2094943573020451E-4</v>
      </c>
    </row>
    <row r="31" spans="4:56" x14ac:dyDescent="0.25">
      <c r="D31">
        <f t="shared" si="4"/>
        <v>0.56000000000000016</v>
      </c>
      <c r="E31">
        <f t="shared" si="3"/>
        <v>1.7200000000000024</v>
      </c>
      <c r="F31">
        <f>+$B$6*EXP(-(1/2)*($B$2*(F$2-Hoja1!$F$3)^2+$C$3*($E31-Hoja1!$F$4)^2+2*$C$2*(F$2-Hoja1!$F$3)*($E31-Hoja1!$F$4)))</f>
        <v>8.7611964558746851E-5</v>
      </c>
      <c r="G31">
        <f>+$B$6*EXP(-(1/2)*($B$2*(G$2-Hoja1!$F$3)^2+$C$3*($E31-Hoja1!$F$4)^2+2*$C$2*(G$2-Hoja1!$F$3)*($E31-Hoja1!$F$4)))</f>
        <v>1.3665249379511175E-4</v>
      </c>
      <c r="H31">
        <f>+$B$6*EXP(-(1/2)*($B$2*(H$2-Hoja1!$F$3)^2+$C$3*($E31-Hoja1!$F$4)^2+2*$C$2*(H$2-Hoja1!$F$3)*($E31-Hoja1!$F$4)))</f>
        <v>2.0949183253561737E-4</v>
      </c>
      <c r="I31">
        <f>+$B$6*EXP(-(1/2)*($B$2*(I$2-Hoja1!$F$3)^2+$C$3*($E31-Hoja1!$F$4)^2+2*$C$2*(I$2-Hoja1!$F$3)*($E31-Hoja1!$F$4)))</f>
        <v>3.1565452634489156E-4</v>
      </c>
      <c r="J31">
        <f>+$B$6*EXP(-(1/2)*($B$2*(J$2-Hoja1!$F$3)^2+$C$3*($E31-Hoja1!$F$4)^2+2*$C$2*(J$2-Hoja1!$F$3)*($E31-Hoja1!$F$4)))</f>
        <v>4.674684855402029E-4</v>
      </c>
      <c r="K31">
        <f>+$B$6*EXP(-(1/2)*($B$2*(K$2-Hoja1!$F$3)^2+$C$3*($E31-Hoja1!$F$4)^2+2*$C$2*(K$2-Hoja1!$F$3)*($E31-Hoja1!$F$4)))</f>
        <v>6.8043719624160889E-4</v>
      </c>
      <c r="L31">
        <f>+$B$6*EXP(-(1/2)*($B$2*(L$2-Hoja1!$F$3)^2+$C$3*($E31-Hoja1!$F$4)^2+2*$C$2*(L$2-Hoja1!$F$3)*($E31-Hoja1!$F$4)))</f>
        <v>9.7346232023417091E-4</v>
      </c>
      <c r="M31">
        <f>+$B$6*EXP(-(1/2)*($B$2*(M$2-Hoja1!$F$3)^2+$C$3*($E31-Hoja1!$F$4)^2+2*$C$2*(M$2-Hoja1!$F$3)*($E31-Hoja1!$F$4)))</f>
        <v>1.3688177772717214E-3</v>
      </c>
      <c r="N31">
        <f>+$B$6*EXP(-(1/2)*($B$2*(N$2-Hoja1!$F$3)^2+$C$3*($E31-Hoja1!$F$4)^2+2*$C$2*(N$2-Hoja1!$F$3)*($E31-Hoja1!$F$4)))</f>
        <v>1.8917664503195959E-3</v>
      </c>
      <c r="O31">
        <f>+$B$6*EXP(-(1/2)*($B$2*(O$2-Hoja1!$F$3)^2+$C$3*($E31-Hoja1!$F$4)^2+2*$C$2*(O$2-Hoja1!$F$3)*($E31-Hoja1!$F$4)))</f>
        <v>2.5697140130683891E-3</v>
      </c>
      <c r="P31">
        <f>+$B$6*EXP(-(1/2)*($B$2*(P$2-Hoja1!$F$3)^2+$C$3*($E31-Hoja1!$F$4)^2+2*$C$2*(P$2-Hoja1!$F$3)*($E31-Hoja1!$F$4)))</f>
        <v>3.4308162448660486E-3</v>
      </c>
      <c r="Q31">
        <f>+$B$6*EXP(-(1/2)*($B$2*(Q$2-Hoja1!$F$3)^2+$C$3*($E31-Hoja1!$F$4)^2+2*$C$2*(Q$2-Hoja1!$F$3)*($E31-Hoja1!$F$4)))</f>
        <v>4.5020002432169604E-3</v>
      </c>
      <c r="R31">
        <f>+$B$6*EXP(-(1/2)*($B$2*(R$2-Hoja1!$F$3)^2+$C$3*($E31-Hoja1!$F$4)^2+2*$C$2*(R$2-Hoja1!$F$3)*($E31-Hoja1!$F$4)))</f>
        <v>5.8064268860732399E-3</v>
      </c>
      <c r="S31">
        <f>+$B$6*EXP(-(1/2)*($B$2*(S$2-Hoja1!$F$3)^2+$C$3*($E31-Hoja1!$F$4)^2+2*$C$2*(S$2-Hoja1!$F$3)*($E31-Hoja1!$F$4)))</f>
        <v>7.3605081999556345E-3</v>
      </c>
      <c r="T31">
        <f>+$B$6*EXP(-(1/2)*($B$2*(T$2-Hoja1!$F$3)^2+$C$3*($E31-Hoja1!$F$4)^2+2*$C$2*(T$2-Hoja1!$F$3)*($E31-Hoja1!$F$4)))</f>
        <v>9.1706903836904566E-3</v>
      </c>
      <c r="U31">
        <f>+$B$6*EXP(-(1/2)*($B$2*(U$2-Hoja1!$F$3)^2+$C$3*($E31-Hoja1!$F$4)^2+2*$C$2*(U$2-Hoja1!$F$3)*($E31-Hoja1!$F$4)))</f>
        <v>1.123030763062409E-2</v>
      </c>
      <c r="V31">
        <f>+$B$6*EXP(-(1/2)*($B$2*(V$2-Hoja1!$F$3)^2+$C$3*($E31-Hoja1!$F$4)^2+2*$C$2*(V$2-Hoja1!$F$3)*($E31-Hoja1!$F$4)))</f>
        <v>1.3516886469778335E-2</v>
      </c>
      <c r="W31">
        <f>+$B$6*EXP(-(1/2)*($B$2*(W$2-Hoja1!$F$3)^2+$C$3*($E31-Hoja1!$F$4)^2+2*$C$2*(W$2-Hoja1!$F$3)*($E31-Hoja1!$F$4)))</f>
        <v>1.599031689182092E-2</v>
      </c>
      <c r="X31">
        <f>+$B$6*EXP(-(1/2)*($B$2*(X$2-Hoja1!$F$3)^2+$C$3*($E31-Hoja1!$F$4)^2+2*$C$2*(X$2-Hoja1!$F$3)*($E31-Hoja1!$F$4)))</f>
        <v>1.859228920978501E-2</v>
      </c>
      <c r="Y31">
        <f>+$B$6*EXP(-(1/2)*($B$2*(Y$2-Hoja1!$F$3)^2+$C$3*($E31-Hoja1!$F$4)^2+2*$C$2*(Y$2-Hoja1!$F$3)*($E31-Hoja1!$F$4)))</f>
        <v>2.1247314853050842E-2</v>
      </c>
      <c r="Z31">
        <f>+$B$6*EXP(-(1/2)*($B$2*(Z$2-Hoja1!$F$3)^2+$C$3*($E31-Hoja1!$F$4)^2+2*$C$2*(Z$2-Hoja1!$F$3)*($E31-Hoja1!$F$4)))</f>
        <v>2.3865505190399174E-2</v>
      </c>
      <c r="AA31">
        <f>+$B$6*EXP(-(1/2)*($B$2*(AA$2-Hoja1!$F$3)^2+$C$3*($E31-Hoja1!$F$4)^2+2*$C$2*(AA$2-Hoja1!$F$3)*($E31-Hoja1!$F$4)))</f>
        <v>2.634708678115058E-2</v>
      </c>
      <c r="AB31">
        <f>+$B$6*EXP(-(1/2)*($B$2*(AB$2-Hoja1!$F$3)^2+$C$3*($E31-Hoja1!$F$4)^2+2*$C$2*(AB$2-Hoja1!$F$3)*($E31-Hoja1!$F$4)))</f>
        <v>2.8588407447802392E-2</v>
      </c>
      <c r="AC31">
        <f>+$B$6*EXP(-(1/2)*($B$2*(AC$2-Hoja1!$F$3)^2+$C$3*($E31-Hoja1!$F$4)^2+2*$C$2*(AC$2-Hoja1!$F$3)*($E31-Hoja1!$F$4)))</f>
        <v>3.0488967383396345E-2</v>
      </c>
      <c r="AD31">
        <f>+$B$6*EXP(-(1/2)*($B$2*(AD$2-Hoja1!$F$3)^2+$C$3*($E31-Hoja1!$F$4)^2+2*$C$2*(AD$2-Hoja1!$F$3)*($E31-Hoja1!$F$4)))</f>
        <v>3.1958829119550204E-2</v>
      </c>
      <c r="AE31">
        <f>+$B$6*EXP(-(1/2)*($B$2*(AE$2-Hoja1!$F$3)^2+$C$3*($E31-Hoja1!$F$4)^2+2*$C$2*(AE$2-Hoja1!$F$3)*($E31-Hoja1!$F$4)))</f>
        <v>3.2925652848852772E-2</v>
      </c>
      <c r="AF31">
        <f>+$B$6*EXP(-(1/2)*($B$2*(AF$2-Hoja1!$F$3)^2+$C$3*($E31-Hoja1!$F$4)^2+2*$C$2*(AF$2-Hoja1!$F$3)*($E31-Hoja1!$F$4)))</f>
        <v>3.3340593118901217E-2</v>
      </c>
      <c r="AG31">
        <f>+$B$6*EXP(-(1/2)*($B$2*(AG$2-Hoja1!$F$3)^2+$C$3*($E31-Hoja1!$F$4)^2+2*$C$2*(AG$2-Hoja1!$F$3)*($E31-Hoja1!$F$4)))</f>
        <v>3.3182388176254088E-2</v>
      </c>
      <c r="AH31">
        <f>+$B$6*EXP(-(1/2)*($B$2*(AH$2-Hoja1!$F$3)^2+$C$3*($E31-Hoja1!$F$4)^2+2*$C$2*(AH$2-Hoja1!$F$3)*($E31-Hoja1!$F$4)))</f>
        <v>3.245916539409055E-2</v>
      </c>
      <c r="AI31">
        <f>+$B$6*EXP(-(1/2)*($B$2*(AI$2-Hoja1!$F$3)^2+$C$3*($E31-Hoja1!$F$4)^2+2*$C$2*(AI$2-Hoja1!$F$3)*($E31-Hoja1!$F$4)))</f>
        <v>3.1207749372742424E-2</v>
      </c>
      <c r="AJ31">
        <f>+$B$6*EXP(-(1/2)*($B$2*(AJ$2-Hoja1!$F$3)^2+$C$3*($E31-Hoja1!$F$4)^2+2*$C$2*(AJ$2-Hoja1!$F$3)*($E31-Hoja1!$F$4)))</f>
        <v>2.9490554707895293E-2</v>
      </c>
      <c r="AK31">
        <f>+$B$6*EXP(-(1/2)*($B$2*(AK$2-Hoja1!$F$3)^2+$C$3*($E31-Hoja1!$F$4)^2+2*$C$2*(AK$2-Hoja1!$F$3)*($E31-Hoja1!$F$4)))</f>
        <v>2.7390428404497673E-2</v>
      </c>
      <c r="AL31">
        <f>+$B$6*EXP(-(1/2)*($B$2*(AL$2-Hoja1!$F$3)^2+$C$3*($E31-Hoja1!$F$4)^2+2*$C$2*(AL$2-Hoja1!$F$3)*($E31-Hoja1!$F$4)))</f>
        <v>2.5004035089881992E-2</v>
      </c>
      <c r="AM31">
        <f>+$B$6*EXP(-(1/2)*($B$2*(AM$2-Hoja1!$F$3)^2+$C$3*($E31-Hoja1!$F$4)^2+2*$C$2*(AM$2-Hoja1!$F$3)*($E31-Hoja1!$F$4)))</f>
        <v>2.2434519164525473E-2</v>
      </c>
      <c r="AN31">
        <f>+$B$6*EXP(-(1/2)*($B$2*(AN$2-Hoja1!$F$3)^2+$C$3*($E31-Hoja1!$F$4)^2+2*$C$2*(AN$2-Hoja1!$F$3)*($E31-Hoja1!$F$4)))</f>
        <v>1.978421501319565E-2</v>
      </c>
      <c r="AO31">
        <f>+$B$6*EXP(-(1/2)*($B$2*(AO$2-Hoja1!$F$3)^2+$C$3*($E31-Hoja1!$F$4)^2+2*$C$2*(AO$2-Hoja1!$F$3)*($E31-Hoja1!$F$4)))</f>
        <v>1.7148110447820511E-2</v>
      </c>
      <c r="AP31">
        <f>+$B$6*EXP(-(1/2)*($B$2*(AP$2-Hoja1!$F$3)^2+$C$3*($E31-Hoja1!$F$4)^2+2*$C$2*(AP$2-Hoja1!$F$3)*($E31-Hoja1!$F$4)))</f>
        <v>1.4608617304719924E-2</v>
      </c>
      <c r="AQ31">
        <f>+$B$6*EXP(-(1/2)*($B$2*(AQ$2-Hoja1!$F$3)^2+$C$3*($E31-Hoja1!$F$4)^2+2*$C$2*(AQ$2-Hoja1!$F$3)*($E31-Hoja1!$F$4)))</f>
        <v>1.2231996375668623E-2</v>
      </c>
      <c r="AR31">
        <f>+$B$6*EXP(-(1/2)*($B$2*(AR$2-Hoja1!$F$3)^2+$C$3*($E31-Hoja1!$F$4)^2+2*$C$2*(AR$2-Hoja1!$F$3)*($E31-Hoja1!$F$4)))</f>
        <v>1.0066557222385966E-2</v>
      </c>
      <c r="AS31">
        <f>+$B$6*EXP(-(1/2)*($B$2*(AS$2-Hoja1!$F$3)^2+$C$3*($E31-Hoja1!$F$4)^2+2*$C$2*(AS$2-Hoja1!$F$3)*($E31-Hoja1!$F$4)))</f>
        <v>8.1425415017328442E-3</v>
      </c>
      <c r="AT31">
        <f>+$B$6*EXP(-(1/2)*($B$2*(AT$2-Hoja1!$F$3)^2+$C$3*($E31-Hoja1!$F$4)^2+2*$C$2*(AT$2-Hoja1!$F$3)*($E31-Hoja1!$F$4)))</f>
        <v>6.4734289598378115E-3</v>
      </c>
      <c r="AU31">
        <f>+$B$6*EXP(-(1/2)*($B$2*(AU$2-Hoja1!$F$3)^2+$C$3*($E31-Hoja1!$F$4)^2+2*$C$2*(AU$2-Hoja1!$F$3)*($E31-Hoja1!$F$4)))</f>
        <v>5.0582953431704703E-3</v>
      </c>
      <c r="AV31">
        <f>+$B$6*EXP(-(1/2)*($B$2*(AV$2-Hoja1!$F$3)^2+$C$3*($E31-Hoja1!$F$4)^2+2*$C$2*(AV$2-Hoja1!$F$3)*($E31-Hoja1!$F$4)))</f>
        <v>3.8848063196920998E-3</v>
      </c>
      <c r="AW31">
        <f>+$B$6*EXP(-(1/2)*($B$2*(AW$2-Hoja1!$F$3)^2+$C$3*($E31-Hoja1!$F$4)^2+2*$C$2*(AW$2-Hoja1!$F$3)*($E31-Hoja1!$F$4)))</f>
        <v>2.9324455118642997E-3</v>
      </c>
      <c r="AX31">
        <f>+$B$6*EXP(-(1/2)*($B$2*(AX$2-Hoja1!$F$3)^2+$C$3*($E31-Hoja1!$F$4)^2+2*$C$2*(AX$2-Hoja1!$F$3)*($E31-Hoja1!$F$4)))</f>
        <v>2.1756344256709916E-3</v>
      </c>
      <c r="AY31">
        <f>+$B$6*EXP(-(1/2)*($B$2*(AY$2-Hoja1!$F$3)^2+$C$3*($E31-Hoja1!$F$4)^2+2*$C$2*(AY$2-Hoja1!$F$3)*($E31-Hoja1!$F$4)))</f>
        <v>1.5864898009123054E-3</v>
      </c>
      <c r="AZ31">
        <f>+$B$6*EXP(-(1/2)*($B$2*(AZ$2-Hoja1!$F$3)^2+$C$3*($E31-Hoja1!$F$4)^2+2*$C$2*(AZ$2-Hoja1!$F$3)*($E31-Hoja1!$F$4)))</f>
        <v>1.137061717987223E-3</v>
      </c>
      <c r="BA31">
        <f>+$B$6*EXP(-(1/2)*($B$2*(BA$2-Hoja1!$F$3)^2+$C$3*($E31-Hoja1!$F$4)^2+2*$C$2*(BA$2-Hoja1!$F$3)*($E31-Hoja1!$F$4)))</f>
        <v>8.0098831991741004E-4</v>
      </c>
      <c r="BB31">
        <f>+$B$6*EXP(-(1/2)*($B$2*(BB$2-Hoja1!$F$3)^2+$C$3*($E31-Hoja1!$F$4)^2+2*$C$2*(BB$2-Hoja1!$F$3)*($E31-Hoja1!$F$4)))</f>
        <v>5.545793821755175E-4</v>
      </c>
      <c r="BC31">
        <f>+$B$6*EXP(-(1/2)*($B$2*(BC$2-Hoja1!$F$3)^2+$C$3*($E31-Hoja1!$F$4)^2+2*$C$2*(BC$2-Hoja1!$F$3)*($E31-Hoja1!$F$4)))</f>
        <v>3.7739543911345939E-4</v>
      </c>
      <c r="BD31">
        <f>+$B$6*EXP(-(1/2)*($B$2*(BD$2-Hoja1!$F$3)^2+$C$3*($E31-Hoja1!$F$4)^2+2*$C$2*(BD$2-Hoja1!$F$3)*($E31-Hoja1!$F$4)))</f>
        <v>2.5242069980730265E-4</v>
      </c>
    </row>
    <row r="32" spans="4:56" x14ac:dyDescent="0.25">
      <c r="D32">
        <f t="shared" si="4"/>
        <v>0.58000000000000018</v>
      </c>
      <c r="E32">
        <f t="shared" si="3"/>
        <v>1.9600000000000026</v>
      </c>
      <c r="F32">
        <f>+$B$6*EXP(-(1/2)*($B$2*(F$2-Hoja1!$F$3)^2+$C$3*($E32-Hoja1!$F$4)^2+2*$C$2*(F$2-Hoja1!$F$3)*($E32-Hoja1!$F$4)))</f>
        <v>6.9135912174299603E-5</v>
      </c>
      <c r="G32">
        <f>+$B$6*EXP(-(1/2)*($B$2*(G$2-Hoja1!$F$3)^2+$C$3*($E32-Hoja1!$F$4)^2+2*$C$2*(G$2-Hoja1!$F$3)*($E32-Hoja1!$F$4)))</f>
        <v>1.0859793913835795E-4</v>
      </c>
      <c r="H32">
        <f>+$B$6*EXP(-(1/2)*($B$2*(H$2-Hoja1!$F$3)^2+$C$3*($E32-Hoja1!$F$4)^2+2*$C$2*(H$2-Hoja1!$F$3)*($E32-Hoja1!$F$4)))</f>
        <v>1.6766208458345562E-4</v>
      </c>
      <c r="I32">
        <f>+$B$6*EXP(-(1/2)*($B$2*(I$2-Hoja1!$F$3)^2+$C$3*($E32-Hoja1!$F$4)^2+2*$C$2*(I$2-Hoja1!$F$3)*($E32-Hoja1!$F$4)))</f>
        <v>2.5441547890489927E-4</v>
      </c>
      <c r="J32">
        <f>+$B$6*EXP(-(1/2)*($B$2*(J$2-Hoja1!$F$3)^2+$C$3*($E32-Hoja1!$F$4)^2+2*$C$2*(J$2-Hoja1!$F$3)*($E32-Hoja1!$F$4)))</f>
        <v>3.7944391380509939E-4</v>
      </c>
      <c r="K32">
        <f>+$B$6*EXP(-(1/2)*($B$2*(K$2-Hoja1!$F$3)^2+$C$3*($E32-Hoja1!$F$4)^2+2*$C$2*(K$2-Hoja1!$F$3)*($E32-Hoja1!$F$4)))</f>
        <v>5.5622056656538051E-4</v>
      </c>
      <c r="L32">
        <f>+$B$6*EXP(-(1/2)*($B$2*(L$2-Hoja1!$F$3)^2+$C$3*($E32-Hoja1!$F$4)^2+2*$C$2*(L$2-Hoja1!$F$3)*($E32-Hoja1!$F$4)))</f>
        <v>8.0138624943671907E-4</v>
      </c>
      <c r="M32">
        <f>+$B$6*EXP(-(1/2)*($B$2*(M$2-Hoja1!$F$3)^2+$C$3*($E32-Hoja1!$F$4)^2+2*$C$2*(M$2-Hoja1!$F$3)*($E32-Hoja1!$F$4)))</f>
        <v>1.1348334303156286E-3</v>
      </c>
      <c r="N32">
        <f>+$B$6*EXP(-(1/2)*($B$2*(N$2-Hoja1!$F$3)^2+$C$3*($E32-Hoja1!$F$4)^2+2*$C$2*(N$2-Hoja1!$F$3)*($E32-Hoja1!$F$4)))</f>
        <v>1.5794931502116302E-3</v>
      </c>
      <c r="O32">
        <f>+$B$6*EXP(-(1/2)*($B$2*(O$2-Hoja1!$F$3)^2+$C$3*($E32-Hoja1!$F$4)^2+2*$C$2*(O$2-Hoja1!$F$3)*($E32-Hoja1!$F$4)))</f>
        <v>2.1607213545985883E-3</v>
      </c>
      <c r="P32">
        <f>+$B$6*EXP(-(1/2)*($B$2*(P$2-Hoja1!$F$3)^2+$C$3*($E32-Hoja1!$F$4)^2+2*$C$2*(P$2-Hoja1!$F$3)*($E32-Hoja1!$F$4)))</f>
        <v>2.9051942288055525E-3</v>
      </c>
      <c r="Q32">
        <f>+$B$6*EXP(-(1/2)*($B$2*(Q$2-Hoja1!$F$3)^2+$C$3*($E32-Hoja1!$F$4)^2+2*$C$2*(Q$2-Hoja1!$F$3)*($E32-Hoja1!$F$4)))</f>
        <v>3.839255125617393E-3</v>
      </c>
      <c r="R32">
        <f>+$B$6*EXP(-(1/2)*($B$2*(R$2-Hoja1!$F$3)^2+$C$3*($E32-Hoja1!$F$4)^2+2*$C$2*(R$2-Hoja1!$F$3)*($E32-Hoja1!$F$4)))</f>
        <v>4.9867105896114119E-3</v>
      </c>
      <c r="S32">
        <f>+$B$6*EXP(-(1/2)*($B$2*(S$2-Hoja1!$F$3)^2+$C$3*($E32-Hoja1!$F$4)^2+2*$C$2*(S$2-Hoja1!$F$3)*($E32-Hoja1!$F$4)))</f>
        <v>6.3661482333581083E-3</v>
      </c>
      <c r="T32">
        <f>+$B$6*EXP(-(1/2)*($B$2*(T$2-Hoja1!$F$3)^2+$C$3*($E32-Hoja1!$F$4)^2+2*$C$2*(T$2-Hoja1!$F$3)*($E32-Hoja1!$F$4)))</f>
        <v>7.987938652689059E-3</v>
      </c>
      <c r="U32">
        <f>+$B$6*EXP(-(1/2)*($B$2*(U$2-Hoja1!$F$3)^2+$C$3*($E32-Hoja1!$F$4)^2+2*$C$2*(U$2-Hoja1!$F$3)*($E32-Hoja1!$F$4)))</f>
        <v>9.8511761823132787E-3</v>
      </c>
      <c r="V32">
        <f>+$B$6*EXP(-(1/2)*($B$2*(V$2-Hoja1!$F$3)^2+$C$3*($E32-Hoja1!$F$4)^2+2*$C$2*(V$2-Hoja1!$F$3)*($E32-Hoja1!$F$4)))</f>
        <v>1.19408939967839E-2</v>
      </c>
      <c r="W32">
        <f>+$B$6*EXP(-(1/2)*($B$2*(W$2-Hoja1!$F$3)^2+$C$3*($E32-Hoja1!$F$4)^2+2*$C$2*(W$2-Hoja1!$F$3)*($E32-Hoja1!$F$4)))</f>
        <v>1.4225940603580473E-2</v>
      </c>
      <c r="X32">
        <f>+$B$6*EXP(-(1/2)*($B$2*(X$2-Hoja1!$F$3)^2+$C$3*($E32-Hoja1!$F$4)^2+2*$C$2*(X$2-Hoja1!$F$3)*($E32-Hoja1!$F$4)))</f>
        <v>1.6657910737090328E-2</v>
      </c>
      <c r="Y32">
        <f>+$B$6*EXP(-(1/2)*($B$2*(Y$2-Hoja1!$F$3)^2+$C$3*($E32-Hoja1!$F$4)^2+2*$C$2*(Y$2-Hoja1!$F$3)*($E32-Hoja1!$F$4)))</f>
        <v>1.9171472077054209E-2</v>
      </c>
      <c r="Z32">
        <f>+$B$6*EXP(-(1/2)*($B$2*(Z$2-Hoja1!$F$3)^2+$C$3*($E32-Hoja1!$F$4)^2+2*$C$2*(Z$2-Hoja1!$F$3)*($E32-Hoja1!$F$4)))</f>
        <v>2.1686316087930133E-2</v>
      </c>
      <c r="AA32">
        <f>+$B$6*EXP(-(1/2)*($B$2*(AA$2-Hoja1!$F$3)^2+$C$3*($E32-Hoja1!$F$4)^2+2*$C$2*(AA$2-Hoja1!$F$3)*($E32-Hoja1!$F$4)))</f>
        <v>2.4110793141760112E-2</v>
      </c>
      <c r="AB32">
        <f>+$B$6*EXP(-(1/2)*($B$2*(AB$2-Hoja1!$F$3)^2+$C$3*($E32-Hoja1!$F$4)^2+2*$C$2*(AB$2-Hoja1!$F$3)*($E32-Hoja1!$F$4)))</f>
        <v>2.634708678115057E-2</v>
      </c>
      <c r="AC32">
        <f>+$B$6*EXP(-(1/2)*($B$2*(AC$2-Hoja1!$F$3)^2+$C$3*($E32-Hoja1!$F$4)^2+2*$C$2*(AC$2-Hoja1!$F$3)*($E32-Hoja1!$F$4)))</f>
        <v>2.8297567082066034E-2</v>
      </c>
      <c r="AD32">
        <f>+$B$6*EXP(-(1/2)*($B$2*(AD$2-Hoja1!$F$3)^2+$C$3*($E32-Hoja1!$F$4)^2+2*$C$2*(AD$2-Hoja1!$F$3)*($E32-Hoja1!$F$4)))</f>
        <v>2.9871771992660744E-2</v>
      </c>
      <c r="AE32">
        <f>+$B$6*EXP(-(1/2)*($B$2*(AE$2-Hoja1!$F$3)^2+$C$3*($E32-Hoja1!$F$4)^2+2*$C$2*(AE$2-Hoja1!$F$3)*($E32-Hoja1!$F$4)))</f>
        <v>3.0993331727924157E-2</v>
      </c>
      <c r="AF32">
        <f>+$B$6*EXP(-(1/2)*($B$2*(AF$2-Hoja1!$F$3)^2+$C$3*($E32-Hoja1!$F$4)^2+2*$C$2*(AF$2-Hoja1!$F$3)*($E32-Hoja1!$F$4)))</f>
        <v>3.1606101823499461E-2</v>
      </c>
      <c r="AG32">
        <f>+$B$6*EXP(-(1/2)*($B$2*(AG$2-Hoja1!$F$3)^2+$C$3*($E32-Hoja1!$F$4)^2+2*$C$2*(AG$2-Hoja1!$F$3)*($E32-Hoja1!$F$4)))</f>
        <v>3.1678820021913717E-2</v>
      </c>
      <c r="AH32">
        <f>+$B$6*EXP(-(1/2)*($B$2*(AH$2-Hoja1!$F$3)^2+$C$3*($E32-Hoja1!$F$4)^2+2*$C$2*(AH$2-Hoja1!$F$3)*($E32-Hoja1!$F$4)))</f>
        <v>3.1207749372742427E-2</v>
      </c>
      <c r="AI32">
        <f>+$B$6*EXP(-(1/2)*($B$2*(AI$2-Hoja1!$F$3)^2+$C$3*($E32-Hoja1!$F$4)^2+2*$C$2*(AI$2-Hoja1!$F$3)*($E32-Hoja1!$F$4)))</f>
        <v>3.0216996471613591E-2</v>
      </c>
      <c r="AJ32">
        <f>+$B$6*EXP(-(1/2)*($B$2*(AJ$2-Hoja1!$F$3)^2+$C$3*($E32-Hoja1!$F$4)^2+2*$C$2*(AJ$2-Hoja1!$F$3)*($E32-Hoja1!$F$4)))</f>
        <v>2.8756467112188325E-2</v>
      </c>
      <c r="AK32">
        <f>+$B$6*EXP(-(1/2)*($B$2*(AK$2-Hoja1!$F$3)^2+$C$3*($E32-Hoja1!$F$4)^2+2*$C$2*(AK$2-Hoja1!$F$3)*($E32-Hoja1!$F$4)))</f>
        <v>2.6897700691900388E-2</v>
      </c>
      <c r="AL32">
        <f>+$B$6*EXP(-(1/2)*($B$2*(AL$2-Hoja1!$F$3)^2+$C$3*($E32-Hoja1!$F$4)^2+2*$C$2*(AL$2-Hoja1!$F$3)*($E32-Hoja1!$F$4)))</f>
        <v>2.4728067354811974E-2</v>
      </c>
      <c r="AM32">
        <f>+$B$6*EXP(-(1/2)*($B$2*(AM$2-Hoja1!$F$3)^2+$C$3*($E32-Hoja1!$F$4)^2+2*$C$2*(AM$2-Hoja1!$F$3)*($E32-Hoja1!$F$4)))</f>
        <v>2.2343982612974364E-2</v>
      </c>
      <c r="AN32">
        <f>+$B$6*EXP(-(1/2)*($B$2*(AN$2-Hoja1!$F$3)^2+$C$3*($E32-Hoja1!$F$4)^2+2*$C$2*(AN$2-Hoja1!$F$3)*($E32-Hoja1!$F$4)))</f>
        <v>1.9843870575646443E-2</v>
      </c>
      <c r="AO32">
        <f>+$B$6*EXP(-(1/2)*($B$2*(AO$2-Hoja1!$F$3)^2+$C$3*($E32-Hoja1!$F$4)^2+2*$C$2*(AO$2-Hoja1!$F$3)*($E32-Hoja1!$F$4)))</f>
        <v>1.7321582964975102E-2</v>
      </c>
      <c r="AP32">
        <f>+$B$6*EXP(-(1/2)*($B$2*(AP$2-Hoja1!$F$3)^2+$C$3*($E32-Hoja1!$F$4)^2+2*$C$2*(AP$2-Hoja1!$F$3)*($E32-Hoja1!$F$4)))</f>
        <v>1.4860867503256074E-2</v>
      </c>
      <c r="AQ32">
        <f>+$B$6*EXP(-(1/2)*($B$2*(AQ$2-Hoja1!$F$3)^2+$C$3*($E32-Hoja1!$F$4)^2+2*$C$2*(AQ$2-Hoja1!$F$3)*($E32-Hoja1!$F$4)))</f>
        <v>1.2531300292158735E-2</v>
      </c>
      <c r="AR32">
        <f>+$B$6*EXP(-(1/2)*($B$2*(AR$2-Hoja1!$F$3)^2+$C$3*($E32-Hoja1!$F$4)^2+2*$C$2*(AR$2-Hoja1!$F$3)*($E32-Hoja1!$F$4)))</f>
        <v>1.0385884864068546E-2</v>
      </c>
      <c r="AS32">
        <f>+$B$6*EXP(-(1/2)*($B$2*(AS$2-Hoja1!$F$3)^2+$C$3*($E32-Hoja1!$F$4)^2+2*$C$2*(AS$2-Hoja1!$F$3)*($E32-Hoja1!$F$4)))</f>
        <v>8.4603097084498154E-3</v>
      </c>
      <c r="AT32">
        <f>+$B$6*EXP(-(1/2)*($B$2*(AT$2-Hoja1!$F$3)^2+$C$3*($E32-Hoja1!$F$4)^2+2*$C$2*(AT$2-Hoja1!$F$3)*($E32-Hoja1!$F$4)))</f>
        <v>6.7736758647637743E-3</v>
      </c>
      <c r="AU32">
        <f>+$B$6*EXP(-(1/2)*($B$2*(AU$2-Hoja1!$F$3)^2+$C$3*($E32-Hoja1!$F$4)^2+2*$C$2*(AU$2-Hoja1!$F$3)*($E32-Hoja1!$F$4)))</f>
        <v>5.330377308105861E-3</v>
      </c>
      <c r="AV32">
        <f>+$B$6*EXP(-(1/2)*($B$2*(AV$2-Hoja1!$F$3)^2+$C$3*($E32-Hoja1!$F$4)^2+2*$C$2*(AV$2-Hoja1!$F$3)*($E32-Hoja1!$F$4)))</f>
        <v>4.1227488893135966E-3</v>
      </c>
      <c r="AW32">
        <f>+$B$6*EXP(-(1/2)*($B$2*(AW$2-Hoja1!$F$3)^2+$C$3*($E32-Hoja1!$F$4)^2+2*$C$2*(AW$2-Hoja1!$F$3)*($E32-Hoja1!$F$4)))</f>
        <v>3.1340881447559873E-3</v>
      </c>
      <c r="AX32">
        <f>+$B$6*EXP(-(1/2)*($B$2*(AX$2-Hoja1!$F$3)^2+$C$3*($E32-Hoja1!$F$4)^2+2*$C$2*(AX$2-Hoja1!$F$3)*($E32-Hoja1!$F$4)))</f>
        <v>2.3416981954172229E-3</v>
      </c>
      <c r="AY32">
        <f>+$B$6*EXP(-(1/2)*($B$2*(AY$2-Hoja1!$F$3)^2+$C$3*($E32-Hoja1!$F$4)^2+2*$C$2*(AY$2-Hoja1!$F$3)*($E32-Hoja1!$F$4)))</f>
        <v>1.7196736123088242E-3</v>
      </c>
      <c r="AZ32">
        <f>+$B$6*EXP(-(1/2)*($B$2*(AZ$2-Hoja1!$F$3)^2+$C$3*($E32-Hoja1!$F$4)^2+2*$C$2*(AZ$2-Hoja1!$F$3)*($E32-Hoja1!$F$4)))</f>
        <v>1.2412421776580272E-3</v>
      </c>
      <c r="BA32">
        <f>+$B$6*EXP(-(1/2)*($B$2*(BA$2-Hoja1!$F$3)^2+$C$3*($E32-Hoja1!$F$4)^2+2*$C$2*(BA$2-Hoja1!$F$3)*($E32-Hoja1!$F$4)))</f>
        <v>8.8056701498607311E-4</v>
      </c>
      <c r="BB32">
        <f>+$B$6*EXP(-(1/2)*($B$2*(BB$2-Hoja1!$F$3)^2+$C$3*($E32-Hoja1!$F$4)^2+2*$C$2*(BB$2-Hoja1!$F$3)*($E32-Hoja1!$F$4)))</f>
        <v>6.1399338656708549E-4</v>
      </c>
      <c r="BC32">
        <f>+$B$6*EXP(-(1/2)*($B$2*(BC$2-Hoja1!$F$3)^2+$C$3*($E32-Hoja1!$F$4)^2+2*$C$2*(BC$2-Hoja1!$F$3)*($E32-Hoja1!$F$4)))</f>
        <v>4.2078511128178301E-4</v>
      </c>
      <c r="BD32">
        <f>+$B$6*EXP(-(1/2)*($B$2*(BD$2-Hoja1!$F$3)^2+$C$3*($E32-Hoja1!$F$4)^2+2*$C$2*(BD$2-Hoja1!$F$3)*($E32-Hoja1!$F$4)))</f>
        <v>2.8343431429095112E-4</v>
      </c>
    </row>
    <row r="33" spans="4:56" x14ac:dyDescent="0.25">
      <c r="D33">
        <f t="shared" si="4"/>
        <v>0.6000000000000002</v>
      </c>
      <c r="E33">
        <f t="shared" si="3"/>
        <v>2.2000000000000028</v>
      </c>
      <c r="F33">
        <f>+$B$6*EXP(-(1/2)*($B$2*(F$2-Hoja1!$F$3)^2+$C$3*($E33-Hoja1!$F$4)^2+2*$C$2*(F$2-Hoja1!$F$3)*($E33-Hoja1!$F$4)))</f>
        <v>5.3621550421560266E-5</v>
      </c>
      <c r="G33">
        <f>+$B$6*EXP(-(1/2)*($B$2*(G$2-Hoja1!$F$3)^2+$C$3*($E33-Hoja1!$F$4)^2+2*$C$2*(G$2-Hoja1!$F$3)*($E33-Hoja1!$F$4)))</f>
        <v>8.4824439223928915E-5</v>
      </c>
      <c r="H33">
        <f>+$B$6*EXP(-(1/2)*($B$2*(H$2-Hoja1!$F$3)^2+$C$3*($E33-Hoja1!$F$4)^2+2*$C$2*(H$2-Hoja1!$F$3)*($E33-Hoja1!$F$4)))</f>
        <v>1.3188579411215466E-4</v>
      </c>
      <c r="I33">
        <f>+$B$6*EXP(-(1/2)*($B$2*(I$2-Hoja1!$F$3)^2+$C$3*($E33-Hoja1!$F$4)^2+2*$C$2*(I$2-Hoja1!$F$3)*($E33-Hoja1!$F$4)))</f>
        <v>2.0154425886976488E-4</v>
      </c>
      <c r="J33">
        <f>+$B$6*EXP(-(1/2)*($B$2*(J$2-Hoja1!$F$3)^2+$C$3*($E33-Hoja1!$F$4)^2+2*$C$2*(J$2-Hoja1!$F$3)*($E33-Hoja1!$F$4)))</f>
        <v>3.027179931839829E-4</v>
      </c>
      <c r="K33">
        <f>+$B$6*EXP(-(1/2)*($B$2*(K$2-Hoja1!$F$3)^2+$C$3*($E33-Hoja1!$F$4)^2+2*$C$2*(K$2-Hoja1!$F$3)*($E33-Hoja1!$F$4)))</f>
        <v>4.4689081760292994E-4</v>
      </c>
      <c r="L33">
        <f>+$B$6*EXP(-(1/2)*($B$2*(L$2-Hoja1!$F$3)^2+$C$3*($E33-Hoja1!$F$4)^2+2*$C$2*(L$2-Hoja1!$F$3)*($E33-Hoja1!$F$4)))</f>
        <v>6.4842539916249646E-4</v>
      </c>
      <c r="M33">
        <f>+$B$6*EXP(-(1/2)*($B$2*(M$2-Hoja1!$F$3)^2+$C$3*($E33-Hoja1!$F$4)^2+2*$C$2*(M$2-Hoja1!$F$3)*($E33-Hoja1!$F$4)))</f>
        <v>9.2472797524737328E-4</v>
      </c>
      <c r="N33">
        <f>+$B$6*EXP(-(1/2)*($B$2*(N$2-Hoja1!$F$3)^2+$C$3*($E33-Hoja1!$F$4)^2+2*$C$2*(N$2-Hoja1!$F$3)*($E33-Hoja1!$F$4)))</f>
        <v>1.296174179630413E-3</v>
      </c>
      <c r="O33">
        <f>+$B$6*EXP(-(1/2)*($B$2*(O$2-Hoja1!$F$3)^2+$C$3*($E33-Hoja1!$F$4)^2+2*$C$2*(O$2-Hoja1!$F$3)*($E33-Hoja1!$F$4)))</f>
        <v>1.7856984711514725E-3</v>
      </c>
      <c r="P33">
        <f>+$B$6*EXP(-(1/2)*($B$2*(P$2-Hoja1!$F$3)^2+$C$3*($E33-Hoja1!$F$4)^2+2*$C$2*(P$2-Hoja1!$F$3)*($E33-Hoja1!$F$4)))</f>
        <v>2.417955362105807E-3</v>
      </c>
      <c r="Q33">
        <f>+$B$6*EXP(-(1/2)*($B$2*(Q$2-Hoja1!$F$3)^2+$C$3*($E33-Hoja1!$F$4)^2+2*$C$2*(Q$2-Hoja1!$F$3)*($E33-Hoja1!$F$4)))</f>
        <v>3.2179835724110255E-3</v>
      </c>
      <c r="R33">
        <f>+$B$6*EXP(-(1/2)*($B$2*(R$2-Hoja1!$F$3)^2+$C$3*($E33-Hoja1!$F$4)^2+2*$C$2*(R$2-Hoja1!$F$3)*($E33-Hoja1!$F$4)))</f>
        <v>4.2093472827467778E-3</v>
      </c>
      <c r="S33">
        <f>+$B$6*EXP(-(1/2)*($B$2*(S$2-Hoja1!$F$3)^2+$C$3*($E33-Hoja1!$F$4)^2+2*$C$2*(S$2-Hoja1!$F$3)*($E33-Hoja1!$F$4)))</f>
        <v>5.4117918473035502E-3</v>
      </c>
      <c r="T33">
        <f>+$B$6*EXP(-(1/2)*($B$2*(T$2-Hoja1!$F$3)^2+$C$3*($E33-Hoja1!$F$4)^2+2*$C$2*(T$2-Hoja1!$F$3)*($E33-Hoja1!$F$4)))</f>
        <v>6.8385307131365418E-3</v>
      </c>
      <c r="U33">
        <f>+$B$6*EXP(-(1/2)*($B$2*(U$2-Hoja1!$F$3)^2+$C$3*($E33-Hoja1!$F$4)^2+2*$C$2*(U$2-Hoja1!$F$3)*($E33-Hoja1!$F$4)))</f>
        <v>8.4933673984558776E-3</v>
      </c>
      <c r="V33">
        <f>+$B$6*EXP(-(1/2)*($B$2*(V$2-Hoja1!$F$3)^2+$C$3*($E33-Hoja1!$F$4)^2+2*$C$2*(V$2-Hoja1!$F$3)*($E33-Hoja1!$F$4)))</f>
        <v>1.0367938471506116E-2</v>
      </c>
      <c r="W33">
        <f>+$B$6*EXP(-(1/2)*($B$2*(W$2-Hoja1!$F$3)^2+$C$3*($E33-Hoja1!$F$4)^2+2*$C$2*(W$2-Hoja1!$F$3)*($E33-Hoja1!$F$4)))</f>
        <v>1.2439424913537963E-2</v>
      </c>
      <c r="X33">
        <f>+$B$6*EXP(-(1/2)*($B$2*(X$2-Hoja1!$F$3)^2+$C$3*($E33-Hoja1!$F$4)^2+2*$C$2*(X$2-Hoja1!$F$3)*($E33-Hoja1!$F$4)))</f>
        <v>1.4669103948094633E-2</v>
      </c>
      <c r="Y33">
        <f>+$B$6*EXP(-(1/2)*($B$2*(Y$2-Hoja1!$F$3)^2+$C$3*($E33-Hoja1!$F$4)^2+2*$C$2*(Y$2-Hoja1!$F$3)*($E33-Hoja1!$F$4)))</f>
        <v>1.7002088033594303E-2</v>
      </c>
      <c r="Z33">
        <f>+$B$6*EXP(-(1/2)*($B$2*(Z$2-Hoja1!$F$3)^2+$C$3*($E33-Hoja1!$F$4)^2+2*$C$2*(Z$2-Hoja1!$F$3)*($E33-Hoja1!$F$4)))</f>
        <v>1.9368515092604767E-2</v>
      </c>
      <c r="AA33">
        <f>+$B$6*EXP(-(1/2)*($B$2*(AA$2-Hoja1!$F$3)^2+$C$3*($E33-Hoja1!$F$4)^2+2*$C$2*(AA$2-Hoja1!$F$3)*($E33-Hoja1!$F$4)))</f>
        <v>2.1686316087930133E-2</v>
      </c>
      <c r="AB33">
        <f>+$B$6*EXP(-(1/2)*($B$2*(AB$2-Hoja1!$F$3)^2+$C$3*($E33-Hoja1!$F$4)^2+2*$C$2*(AB$2-Hoja1!$F$3)*($E33-Hoja1!$F$4)))</f>
        <v>2.3865505190399167E-2</v>
      </c>
      <c r="AC33">
        <f>+$B$6*EXP(-(1/2)*($B$2*(AC$2-Hoja1!$F$3)^2+$C$3*($E33-Hoja1!$F$4)^2+2*$C$2*(AC$2-Hoja1!$F$3)*($E33-Hoja1!$F$4)))</f>
        <v>2.5813736460814946E-2</v>
      </c>
      <c r="AD33">
        <f>+$B$6*EXP(-(1/2)*($B$2*(AD$2-Hoja1!$F$3)^2+$C$3*($E33-Hoja1!$F$4)^2+2*$C$2*(AD$2-Hoja1!$F$3)*($E33-Hoja1!$F$4)))</f>
        <v>2.7442678841170354E-2</v>
      </c>
      <c r="AE33">
        <f>+$B$6*EXP(-(1/2)*($B$2*(AE$2-Hoja1!$F$3)^2+$C$3*($E33-Hoja1!$F$4)^2+2*$C$2*(AE$2-Hoja1!$F$3)*($E33-Hoja1!$F$4)))</f>
        <v>2.8674610389123716E-2</v>
      </c>
      <c r="AF33">
        <f>+$B$6*EXP(-(1/2)*($B$2*(AF$2-Hoja1!$F$3)^2+$C$3*($E33-Hoja1!$F$4)^2+2*$C$2*(AF$2-Hoja1!$F$3)*($E33-Hoja1!$F$4)))</f>
        <v>2.9448551625548741E-2</v>
      </c>
      <c r="AG33">
        <f>+$B$6*EXP(-(1/2)*($B$2*(AG$2-Hoja1!$F$3)^2+$C$3*($E33-Hoja1!$F$4)^2+2*$C$2*(AG$2-Hoja1!$F$3)*($E33-Hoja1!$F$4)))</f>
        <v>2.9725265677622389E-2</v>
      </c>
      <c r="AH33">
        <f>+$B$6*EXP(-(1/2)*($B$2*(AH$2-Hoja1!$F$3)^2+$C$3*($E33-Hoja1!$F$4)^2+2*$C$2*(AH$2-Hoja1!$F$3)*($E33-Hoja1!$F$4)))</f>
        <v>2.949055470789529E-2</v>
      </c>
      <c r="AI33">
        <f>+$B$6*EXP(-(1/2)*($B$2*(AI$2-Hoja1!$F$3)^2+$C$3*($E33-Hoja1!$F$4)^2+2*$C$2*(AI$2-Hoja1!$F$3)*($E33-Hoja1!$F$4)))</f>
        <v>2.8756467112188318E-2</v>
      </c>
      <c r="AJ33">
        <f>+$B$6*EXP(-(1/2)*($B$2*(AJ$2-Hoja1!$F$3)^2+$C$3*($E33-Hoja1!$F$4)^2+2*$C$2*(AJ$2-Hoja1!$F$3)*($E33-Hoja1!$F$4)))</f>
        <v>2.7560272600910971E-2</v>
      </c>
      <c r="AK33">
        <f>+$B$6*EXP(-(1/2)*($B$2*(AK$2-Hoja1!$F$3)^2+$C$3*($E33-Hoja1!$F$4)^2+2*$C$2*(AK$2-Hoja1!$F$3)*($E33-Hoja1!$F$4)))</f>
        <v>2.5961326531127298E-2</v>
      </c>
      <c r="AL33">
        <f>+$B$6*EXP(-(1/2)*($B$2*(AL$2-Hoja1!$F$3)^2+$C$3*($E33-Hoja1!$F$4)^2+2*$C$2*(AL$2-Hoja1!$F$3)*($E33-Hoja1!$F$4)))</f>
        <v>2.4036190735950841E-2</v>
      </c>
      <c r="AM33">
        <f>+$B$6*EXP(-(1/2)*($B$2*(AM$2-Hoja1!$F$3)^2+$C$3*($E33-Hoja1!$F$4)^2+2*$C$2*(AM$2-Hoja1!$F$3)*($E33-Hoja1!$F$4)))</f>
        <v>2.1872568989607554E-2</v>
      </c>
      <c r="AN33">
        <f>+$B$6*EXP(-(1/2)*($B$2*(AN$2-Hoja1!$F$3)^2+$C$3*($E33-Hoja1!$F$4)^2+2*$C$2*(AN$2-Hoja1!$F$3)*($E33-Hoja1!$F$4)))</f>
        <v>1.9562724542796048E-2</v>
      </c>
      <c r="AO33">
        <f>+$B$6*EXP(-(1/2)*($B$2*(AO$2-Hoja1!$F$3)^2+$C$3*($E33-Hoja1!$F$4)^2+2*$C$2*(AO$2-Hoja1!$F$3)*($E33-Hoja1!$F$4)))</f>
        <v>1.7197062747745774E-2</v>
      </c>
      <c r="AP33">
        <f>+$B$6*EXP(-(1/2)*($B$2*(AP$2-Hoja1!$F$3)^2+$C$3*($E33-Hoja1!$F$4)^2+2*$C$2*(AP$2-Hoja1!$F$3)*($E33-Hoja1!$F$4)))</f>
        <v>1.4858487503777168E-2</v>
      </c>
      <c r="AQ33">
        <f>+$B$6*EXP(-(1/2)*($B$2*(AQ$2-Hoja1!$F$3)^2+$C$3*($E33-Hoja1!$F$4)^2+2*$C$2*(AQ$2-Hoja1!$F$3)*($E33-Hoja1!$F$4)))</f>
        <v>1.2617994162915919E-2</v>
      </c>
      <c r="AR33">
        <f>+$B$6*EXP(-(1/2)*($B$2*(AR$2-Hoja1!$F$3)^2+$C$3*($E33-Hoja1!$F$4)^2+2*$C$2*(AR$2-Hoja1!$F$3)*($E33-Hoja1!$F$4)))</f>
        <v>1.0531771605637617E-2</v>
      </c>
      <c r="AS33">
        <f>+$B$6*EXP(-(1/2)*($B$2*(AS$2-Hoja1!$F$3)^2+$C$3*($E33-Hoja1!$F$4)^2+2*$C$2*(AS$2-Hoja1!$F$3)*($E33-Hoja1!$F$4)))</f>
        <v>8.6398844418520658E-3</v>
      </c>
      <c r="AT33">
        <f>+$B$6*EXP(-(1/2)*($B$2*(AT$2-Hoja1!$F$3)^2+$C$3*($E33-Hoja1!$F$4)^2+2*$C$2*(AT$2-Hoja1!$F$3)*($E33-Hoja1!$F$4)))</f>
        <v>6.9664227674784687E-3</v>
      </c>
      <c r="AU33">
        <f>+$B$6*EXP(-(1/2)*($B$2*(AU$2-Hoja1!$F$3)^2+$C$3*($E33-Hoja1!$F$4)^2+2*$C$2*(AU$2-Hoja1!$F$3)*($E33-Hoja1!$F$4)))</f>
        <v>5.5208647881207929E-3</v>
      </c>
      <c r="AV33">
        <f>+$B$6*EXP(-(1/2)*($B$2*(AV$2-Hoja1!$F$3)^2+$C$3*($E33-Hoja1!$F$4)^2+2*$C$2*(AV$2-Hoja1!$F$3)*($E33-Hoja1!$F$4)))</f>
        <v>4.3003102223471762E-3</v>
      </c>
      <c r="AW33">
        <f>+$B$6*EXP(-(1/2)*($B$2*(AW$2-Hoja1!$F$3)^2+$C$3*($E33-Hoja1!$F$4)^2+2*$C$2*(AW$2-Hoja1!$F$3)*($E33-Hoja1!$F$4)))</f>
        <v>3.2922124538049369E-3</v>
      </c>
      <c r="AX33">
        <f>+$B$6*EXP(-(1/2)*($B$2*(AX$2-Hoja1!$F$3)^2+$C$3*($E33-Hoja1!$F$4)^2+2*$C$2*(AX$2-Hoja1!$F$3)*($E33-Hoja1!$F$4)))</f>
        <v>2.4772584114284516E-3</v>
      </c>
      <c r="AY33">
        <f>+$B$6*EXP(-(1/2)*($B$2*(AY$2-Hoja1!$F$3)^2+$C$3*($E33-Hoja1!$F$4)^2+2*$C$2*(AY$2-Hoja1!$F$3)*($E33-Hoja1!$F$4)))</f>
        <v>1.8321041621736894E-3</v>
      </c>
      <c r="AZ33">
        <f>+$B$6*EXP(-(1/2)*($B$2*(AZ$2-Hoja1!$F$3)^2+$C$3*($E33-Hoja1!$F$4)^2+2*$C$2*(AZ$2-Hoja1!$F$3)*($E33-Hoja1!$F$4)))</f>
        <v>1.3317552034217046E-3</v>
      </c>
      <c r="BA33">
        <f>+$B$6*EXP(-(1/2)*($B$2*(BA$2-Hoja1!$F$3)^2+$C$3*($E33-Hoja1!$F$4)^2+2*$C$2*(BA$2-Hoja1!$F$3)*($E33-Hoja1!$F$4)))</f>
        <v>9.5146766720485235E-4</v>
      </c>
      <c r="BB33">
        <f>+$B$6*EXP(-(1/2)*($B$2*(BB$2-Hoja1!$F$3)^2+$C$3*($E33-Hoja1!$F$4)^2+2*$C$2*(BB$2-Hoja1!$F$3)*($E33-Hoja1!$F$4)))</f>
        <v>6.6812705502764989E-4</v>
      </c>
      <c r="BC33">
        <f>+$B$6*EXP(-(1/2)*($B$2*(BC$2-Hoja1!$F$3)^2+$C$3*($E33-Hoja1!$F$4)^2+2*$C$2*(BC$2-Hoja1!$F$3)*($E33-Hoja1!$F$4)))</f>
        <v>4.6112585491130305E-4</v>
      </c>
      <c r="BD33">
        <f>+$B$6*EXP(-(1/2)*($B$2*(BD$2-Hoja1!$F$3)^2+$C$3*($E33-Hoja1!$F$4)^2+2*$C$2*(BD$2-Hoja1!$F$3)*($E33-Hoja1!$F$4)))</f>
        <v>3.1280614767793748E-4</v>
      </c>
    </row>
    <row r="34" spans="4:56" x14ac:dyDescent="0.25">
      <c r="D34">
        <f t="shared" si="4"/>
        <v>0.62000000000000022</v>
      </c>
      <c r="E34">
        <f t="shared" si="3"/>
        <v>2.4400000000000031</v>
      </c>
      <c r="F34">
        <f>+$B$6*EXP(-(1/2)*($B$2*(F$2-Hoja1!$F$3)^2+$C$3*($E34-Hoja1!$F$4)^2+2*$C$2*(F$2-Hoja1!$F$3)*($E34-Hoja1!$F$4)))</f>
        <v>4.0876191796594977E-5</v>
      </c>
      <c r="G34">
        <f>+$B$6*EXP(-(1/2)*($B$2*(G$2-Hoja1!$F$3)^2+$C$3*($E34-Hoja1!$F$4)^2+2*$C$2*(G$2-Hoja1!$F$3)*($E34-Hoja1!$F$4)))</f>
        <v>6.512021144215747E-5</v>
      </c>
      <c r="H34">
        <f>+$B$6*EXP(-(1/2)*($B$2*(H$2-Hoja1!$F$3)^2+$C$3*($E34-Hoja1!$F$4)^2+2*$C$2*(H$2-Hoja1!$F$3)*($E34-Hoja1!$F$4)))</f>
        <v>1.0196627806402172E-4</v>
      </c>
      <c r="I34">
        <f>+$B$6*EXP(-(1/2)*($B$2*(I$2-Hoja1!$F$3)^2+$C$3*($E34-Hoja1!$F$4)^2+2*$C$2*(I$2-Hoja1!$F$3)*($E34-Hoja1!$F$4)))</f>
        <v>1.5692521184228368E-4</v>
      </c>
      <c r="J34">
        <f>+$B$6*EXP(-(1/2)*($B$2*(J$2-Hoja1!$F$3)^2+$C$3*($E34-Hoja1!$F$4)^2+2*$C$2*(J$2-Hoja1!$F$3)*($E34-Hoja1!$F$4)))</f>
        <v>2.3736914825243298E-4</v>
      </c>
      <c r="K34">
        <f>+$B$6*EXP(-(1/2)*($B$2*(K$2-Hoja1!$F$3)^2+$C$3*($E34-Hoja1!$F$4)^2+2*$C$2*(K$2-Hoja1!$F$3)*($E34-Hoja1!$F$4)))</f>
        <v>3.5289963615705509E-4</v>
      </c>
      <c r="L34">
        <f>+$B$6*EXP(-(1/2)*($B$2*(L$2-Hoja1!$F$3)^2+$C$3*($E34-Hoja1!$F$4)^2+2*$C$2*(L$2-Hoja1!$F$3)*($E34-Hoja1!$F$4)))</f>
        <v>5.1567198864351448E-4</v>
      </c>
      <c r="M34">
        <f>+$B$6*EXP(-(1/2)*($B$2*(M$2-Hoja1!$F$3)^2+$C$3*($E34-Hoja1!$F$4)^2+2*$C$2*(M$2-Hoja1!$F$3)*($E34-Hoja1!$F$4)))</f>
        <v>7.4061288411041593E-4</v>
      </c>
      <c r="N34">
        <f>+$B$6*EXP(-(1/2)*($B$2*(N$2-Hoja1!$F$3)^2+$C$3*($E34-Hoja1!$F$4)^2+2*$C$2*(N$2-Hoja1!$F$3)*($E34-Hoja1!$F$4)))</f>
        <v>1.0454526703132451E-3</v>
      </c>
      <c r="O34">
        <f>+$B$6*EXP(-(1/2)*($B$2*(O$2-Hoja1!$F$3)^2+$C$3*($E34-Hoja1!$F$4)^2+2*$C$2*(O$2-Hoja1!$F$3)*($E34-Hoja1!$F$4)))</f>
        <v>1.4504837938451819E-3</v>
      </c>
      <c r="P34">
        <f>+$B$6*EXP(-(1/2)*($B$2*(P$2-Hoja1!$F$3)^2+$C$3*($E34-Hoja1!$F$4)^2+2*$C$2*(P$2-Hoja1!$F$3)*($E34-Hoja1!$F$4)))</f>
        <v>1.9779566847781737E-3</v>
      </c>
      <c r="Q34">
        <f>+$B$6*EXP(-(1/2)*($B$2*(Q$2-Hoja1!$F$3)^2+$C$3*($E34-Hoja1!$F$4)^2+2*$C$2*(Q$2-Hoja1!$F$3)*($E34-Hoja1!$F$4)))</f>
        <v>2.6510386781462866E-3</v>
      </c>
      <c r="R34">
        <f>+$B$6*EXP(-(1/2)*($B$2*(R$2-Hoja1!$F$3)^2+$C$3*($E34-Hoja1!$F$4)^2+2*$C$2*(R$2-Hoja1!$F$3)*($E34-Hoja1!$F$4)))</f>
        <v>3.4922935568410039E-3</v>
      </c>
      <c r="S34">
        <f>+$B$6*EXP(-(1/2)*($B$2*(S$2-Hoja1!$F$3)^2+$C$3*($E34-Hoja1!$F$4)^2+2*$C$2*(S$2-Hoja1!$F$3)*($E34-Hoja1!$F$4)))</f>
        <v>4.521690293745698E-3</v>
      </c>
      <c r="T34">
        <f>+$B$6*EXP(-(1/2)*($B$2*(T$2-Hoja1!$F$3)^2+$C$3*($E34-Hoja1!$F$4)^2+2*$C$2*(T$2-Hoja1!$F$3)*($E34-Hoja1!$F$4)))</f>
        <v>5.754217507372047E-3</v>
      </c>
      <c r="U34">
        <f>+$B$6*EXP(-(1/2)*($B$2*(U$2-Hoja1!$F$3)^2+$C$3*($E34-Hoja1!$F$4)^2+2*$C$2*(U$2-Hoja1!$F$3)*($E34-Hoja1!$F$4)))</f>
        <v>7.1972589218940626E-3</v>
      </c>
      <c r="V34">
        <f>+$B$6*EXP(-(1/2)*($B$2*(V$2-Hoja1!$F$3)^2+$C$3*($E34-Hoja1!$F$4)^2+2*$C$2*(V$2-Hoja1!$F$3)*($E34-Hoja1!$F$4)))</f>
        <v>8.8479644861296849E-3</v>
      </c>
      <c r="W34">
        <f>+$B$6*EXP(-(1/2)*($B$2*(W$2-Hoja1!$F$3)^2+$C$3*($E34-Hoja1!$F$4)^2+2*$C$2*(W$2-Hoja1!$F$3)*($E34-Hoja1!$F$4)))</f>
        <v>1.0690918189809828E-2</v>
      </c>
      <c r="X34">
        <f>+$B$6*EXP(-(1/2)*($B$2*(X$2-Hoja1!$F$3)^2+$C$3*($E34-Hoja1!$F$4)^2+2*$C$2*(X$2-Hoja1!$F$3)*($E34-Hoja1!$F$4)))</f>
        <v>1.2696441997155342E-2</v>
      </c>
      <c r="Y34">
        <f>+$B$6*EXP(-(1/2)*($B$2*(Y$2-Hoja1!$F$3)^2+$C$3*($E34-Hoja1!$F$4)^2+2*$C$2*(Y$2-Hoja1!$F$3)*($E34-Hoja1!$F$4)))</f>
        <v>1.4819871946803344E-2</v>
      </c>
      <c r="Z34">
        <f>+$B$6*EXP(-(1/2)*($B$2*(Z$2-Hoja1!$F$3)^2+$C$3*($E34-Hoja1!$F$4)^2+2*$C$2*(Z$2-Hoja1!$F$3)*($E34-Hoja1!$F$4)))</f>
        <v>1.7002088033594296E-2</v>
      </c>
      <c r="AA34">
        <f>+$B$6*EXP(-(1/2)*($B$2*(AA$2-Hoja1!$F$3)^2+$C$3*($E34-Hoja1!$F$4)^2+2*$C$2*(AA$2-Hoja1!$F$3)*($E34-Hoja1!$F$4)))</f>
        <v>1.9171472077054198E-2</v>
      </c>
      <c r="AB34">
        <f>+$B$6*EXP(-(1/2)*($B$2*(AB$2-Hoja1!$F$3)^2+$C$3*($E34-Hoja1!$F$4)^2+2*$C$2*(AB$2-Hoja1!$F$3)*($E34-Hoja1!$F$4)))</f>
        <v>2.1247314853050828E-2</v>
      </c>
      <c r="AC34">
        <f>+$B$6*EXP(-(1/2)*($B$2*(AC$2-Hoja1!$F$3)^2+$C$3*($E34-Hoja1!$F$4)^2+2*$C$2*(AC$2-Hoja1!$F$3)*($E34-Hoja1!$F$4)))</f>
        <v>2.3144512474271389E-2</v>
      </c>
      <c r="AD34">
        <f>+$B$6*EXP(-(1/2)*($B$2*(AD$2-Hoja1!$F$3)^2+$C$3*($E34-Hoja1!$F$4)^2+2*$C$2*(AD$2-Hoja1!$F$3)*($E34-Hoja1!$F$4)))</f>
        <v>2.4779207469956818E-2</v>
      </c>
      <c r="AE34">
        <f>+$B$6*EXP(-(1/2)*($B$2*(AE$2-Hoja1!$F$3)^2+$C$3*($E34-Hoja1!$F$4)^2+2*$C$2*(AE$2-Hoja1!$F$3)*($E34-Hoja1!$F$4)))</f>
        <v>2.6074871578567346E-2</v>
      </c>
      <c r="AF34">
        <f>+$B$6*EXP(-(1/2)*($B$2*(AF$2-Hoja1!$F$3)^2+$C$3*($E34-Hoja1!$F$4)^2+2*$C$2*(AF$2-Hoja1!$F$3)*($E34-Hoja1!$F$4)))</f>
        <v>2.6968223312666639E-2</v>
      </c>
      <c r="AG34">
        <f>+$B$6*EXP(-(1/2)*($B$2*(AG$2-Hoja1!$F$3)^2+$C$3*($E34-Hoja1!$F$4)^2+2*$C$2*(AG$2-Hoja1!$F$3)*($E34-Hoja1!$F$4)))</f>
        <v>2.7414345678935442E-2</v>
      </c>
      <c r="AH34">
        <f>+$B$6*EXP(-(1/2)*($B$2*(AH$2-Hoja1!$F$3)^2+$C$3*($E34-Hoja1!$F$4)^2+2*$C$2*(AH$2-Hoja1!$F$3)*($E34-Hoja1!$F$4)))</f>
        <v>2.7390428404497669E-2</v>
      </c>
      <c r="AI34">
        <f>+$B$6*EXP(-(1/2)*($B$2*(AI$2-Hoja1!$F$3)^2+$C$3*($E34-Hoja1!$F$4)^2+2*$C$2*(AI$2-Hoja1!$F$3)*($E34-Hoja1!$F$4)))</f>
        <v>2.6897700691900384E-2</v>
      </c>
      <c r="AJ34">
        <f>+$B$6*EXP(-(1/2)*($B$2*(AJ$2-Hoja1!$F$3)^2+$C$3*($E34-Hoja1!$F$4)^2+2*$C$2*(AJ$2-Hoja1!$F$3)*($E34-Hoja1!$F$4)))</f>
        <v>2.5961326531127298E-2</v>
      </c>
      <c r="AK34">
        <f>+$B$6*EXP(-(1/2)*($B$2*(AK$2-Hoja1!$F$3)^2+$C$3*($E34-Hoja1!$F$4)^2+2*$C$2*(AK$2-Hoja1!$F$3)*($E34-Hoja1!$F$4)))</f>
        <v>2.4628274980016247E-2</v>
      </c>
      <c r="AL34">
        <f>+$B$6*EXP(-(1/2)*($B$2*(AL$2-Hoja1!$F$3)^2+$C$3*($E34-Hoja1!$F$4)^2+2*$C$2*(AL$2-Hoja1!$F$3)*($E34-Hoja1!$F$4)))</f>
        <v>2.2963416326319243E-2</v>
      </c>
      <c r="AM34">
        <f>+$B$6*EXP(-(1/2)*($B$2*(AM$2-Hoja1!$F$3)^2+$C$3*($E34-Hoja1!$F$4)^2+2*$C$2*(AM$2-Hoja1!$F$3)*($E34-Hoja1!$F$4)))</f>
        <v>2.1044295753814082E-2</v>
      </c>
      <c r="AN34">
        <f>+$B$6*EXP(-(1/2)*($B$2*(AN$2-Hoja1!$F$3)^2+$C$3*($E34-Hoja1!$F$4)^2+2*$C$2*(AN$2-Hoja1!$F$3)*($E34-Hoja1!$F$4)))</f>
        <v>1.8955170057917289E-2</v>
      </c>
      <c r="AO34">
        <f>+$B$6*EXP(-(1/2)*($B$2*(AO$2-Hoja1!$F$3)^2+$C$3*($E34-Hoja1!$F$4)^2+2*$C$2*(AO$2-Hoja1!$F$3)*($E34-Hoja1!$F$4)))</f>
        <v>1.6780943101258199E-2</v>
      </c>
      <c r="AP34">
        <f>+$B$6*EXP(-(1/2)*($B$2*(AP$2-Hoja1!$F$3)^2+$C$3*($E34-Hoja1!$F$4)^2+2*$C$2*(AP$2-Hoja1!$F$3)*($E34-Hoja1!$F$4)))</f>
        <v>1.4601599625513833E-2</v>
      </c>
      <c r="AQ34">
        <f>+$B$6*EXP(-(1/2)*($B$2*(AQ$2-Hoja1!$F$3)^2+$C$3*($E34-Hoja1!$F$4)^2+2*$C$2*(AQ$2-Hoja1!$F$3)*($E34-Hoja1!$F$4)))</f>
        <v>1.2487626435137025E-2</v>
      </c>
      <c r="AR34">
        <f>+$B$6*EXP(-(1/2)*($B$2*(AR$2-Hoja1!$F$3)^2+$C$3*($E34-Hoja1!$F$4)^2+2*$C$2*(AR$2-Hoja1!$F$3)*($E34-Hoja1!$F$4)))</f>
        <v>1.0496747545577081E-2</v>
      </c>
      <c r="AS34">
        <f>+$B$6*EXP(-(1/2)*($B$2*(AS$2-Hoja1!$F$3)^2+$C$3*($E34-Hoja1!$F$4)^2+2*$C$2*(AS$2-Hoja1!$F$3)*($E34-Hoja1!$F$4)))</f>
        <v>8.6721143815951841E-3</v>
      </c>
      <c r="AT34">
        <f>+$B$6*EXP(-(1/2)*($B$2*(AT$2-Hoja1!$F$3)^2+$C$3*($E34-Hoja1!$F$4)^2+2*$C$2*(AT$2-Hoja1!$F$3)*($E34-Hoja1!$F$4)))</f>
        <v>7.041912654336499E-3</v>
      </c>
      <c r="AU34">
        <f>+$B$6*EXP(-(1/2)*($B$2*(AU$2-Hoja1!$F$3)^2+$C$3*($E34-Hoja1!$F$4)^2+2*$C$2*(AU$2-Hoja1!$F$3)*($E34-Hoja1!$F$4)))</f>
        <v>5.6201985916875564E-3</v>
      </c>
      <c r="AV34">
        <f>+$B$6*EXP(-(1/2)*($B$2*(AV$2-Hoja1!$F$3)^2+$C$3*($E34-Hoja1!$F$4)^2+2*$C$2*(AV$2-Hoja1!$F$3)*($E34-Hoja1!$F$4)))</f>
        <v>4.4086749640118196E-3</v>
      </c>
      <c r="AW34">
        <f>+$B$6*EXP(-(1/2)*($B$2*(AW$2-Hoja1!$F$3)^2+$C$3*($E34-Hoja1!$F$4)^2+2*$C$2*(AW$2-Hoja1!$F$3)*($E34-Hoja1!$F$4)))</f>
        <v>3.3990683024936906E-3</v>
      </c>
      <c r="AX34">
        <f>+$B$6*EXP(-(1/2)*($B$2*(AX$2-Hoja1!$F$3)^2+$C$3*($E34-Hoja1!$F$4)^2+2*$C$2*(AX$2-Hoja1!$F$3)*($E34-Hoja1!$F$4)))</f>
        <v>2.5757700762550203E-3</v>
      </c>
      <c r="AY34">
        <f>+$B$6*EXP(-(1/2)*($B$2*(AY$2-Hoja1!$F$3)^2+$C$3*($E34-Hoja1!$F$4)^2+2*$C$2*(AY$2-Hoja1!$F$3)*($E34-Hoja1!$F$4)))</f>
        <v>1.9184464749742057E-3</v>
      </c>
      <c r="AZ34">
        <f>+$B$6*EXP(-(1/2)*($B$2*(AZ$2-Hoja1!$F$3)^2+$C$3*($E34-Hoja1!$F$4)^2+2*$C$2*(AZ$2-Hoja1!$F$3)*($E34-Hoja1!$F$4)))</f>
        <v>1.4043898158123771E-3</v>
      </c>
      <c r="BA34">
        <f>+$B$6*EXP(-(1/2)*($B$2*(BA$2-Hoja1!$F$3)^2+$C$3*($E34-Hoja1!$F$4)^2+2*$C$2*(BA$2-Hoja1!$F$3)*($E34-Hoja1!$F$4)))</f>
        <v>1.0104644699801307E-3</v>
      </c>
      <c r="BB34">
        <f>+$B$6*EXP(-(1/2)*($B$2*(BB$2-Hoja1!$F$3)^2+$C$3*($E34-Hoja1!$F$4)^2+2*$C$2*(BB$2-Hoja1!$F$3)*($E34-Hoja1!$F$4)))</f>
        <v>7.1457828546556059E-4</v>
      </c>
      <c r="BC34">
        <f>+$B$6*EXP(-(1/2)*($B$2*(BC$2-Hoja1!$F$3)^2+$C$3*($E34-Hoja1!$F$4)^2+2*$C$2*(BC$2-Hoja1!$F$3)*($E34-Hoja1!$F$4)))</f>
        <v>4.9667691332037E-4</v>
      </c>
      <c r="BD34">
        <f>+$B$6*EXP(-(1/2)*($B$2*(BD$2-Hoja1!$F$3)^2+$C$3*($E34-Hoja1!$F$4)^2+2*$C$2*(BD$2-Hoja1!$F$3)*($E34-Hoja1!$F$4)))</f>
        <v>3.3930755014351859E-4</v>
      </c>
    </row>
    <row r="35" spans="4:56" x14ac:dyDescent="0.25">
      <c r="D35">
        <f t="shared" si="4"/>
        <v>0.64000000000000024</v>
      </c>
      <c r="E35">
        <f t="shared" si="3"/>
        <v>2.6800000000000033</v>
      </c>
      <c r="F35">
        <f>+$B$6*EXP(-(1/2)*($B$2*(F$2-Hoja1!$F$3)^2+$C$3*($E35-Hoja1!$F$4)^2+2*$C$2*(F$2-Hoja1!$F$3)*($E35-Hoja1!$F$4)))</f>
        <v>3.062646561129703E-5</v>
      </c>
      <c r="G35">
        <f>+$B$6*EXP(-(1/2)*($B$2*(G$2-Hoja1!$F$3)^2+$C$3*($E35-Hoja1!$F$4)^2+2*$C$2*(G$2-Hoja1!$F$3)*($E35-Hoja1!$F$4)))</f>
        <v>4.9136701368891566E-5</v>
      </c>
      <c r="H35">
        <f>+$B$6*EXP(-(1/2)*($B$2*(H$2-Hoja1!$F$3)^2+$C$3*($E35-Hoja1!$F$4)^2+2*$C$2*(H$2-Hoja1!$F$3)*($E35-Hoja1!$F$4)))</f>
        <v>7.7483727831101313E-5</v>
      </c>
      <c r="I35">
        <f>+$B$6*EXP(-(1/2)*($B$2*(I$2-Hoja1!$F$3)^2+$C$3*($E35-Hoja1!$F$4)^2+2*$C$2*(I$2-Hoja1!$F$3)*($E35-Hoja1!$F$4)))</f>
        <v>1.2009098502859166E-4</v>
      </c>
      <c r="J35">
        <f>+$B$6*EXP(-(1/2)*($B$2*(J$2-Hoja1!$F$3)^2+$C$3*($E35-Hoja1!$F$4)^2+2*$C$2*(J$2-Hoja1!$F$3)*($E35-Hoja1!$F$4)))</f>
        <v>1.8293874632471286E-4</v>
      </c>
      <c r="K35">
        <f>+$B$6*EXP(-(1/2)*($B$2*(K$2-Hoja1!$F$3)^2+$C$3*($E35-Hoja1!$F$4)^2+2*$C$2*(K$2-Hoja1!$F$3)*($E35-Hoja1!$F$4)))</f>
        <v>2.7390274290824162E-4</v>
      </c>
      <c r="L35">
        <f>+$B$6*EXP(-(1/2)*($B$2*(L$2-Hoja1!$F$3)^2+$C$3*($E35-Hoja1!$F$4)^2+2*$C$2*(L$2-Hoja1!$F$3)*($E35-Hoja1!$F$4)))</f>
        <v>4.0307183782955884E-4</v>
      </c>
      <c r="M35">
        <f>+$B$6*EXP(-(1/2)*($B$2*(M$2-Hoja1!$F$3)^2+$C$3*($E35-Hoja1!$F$4)^2+2*$C$2*(M$2-Hoja1!$F$3)*($E35-Hoja1!$F$4)))</f>
        <v>5.8299377975332459E-4</v>
      </c>
      <c r="N35">
        <f>+$B$6*EXP(-(1/2)*($B$2*(N$2-Hoja1!$F$3)^2+$C$3*($E35-Hoja1!$F$4)^2+2*$C$2*(N$2-Hoja1!$F$3)*($E35-Hoja1!$F$4)))</f>
        <v>8.2878289260583996E-4</v>
      </c>
      <c r="O35">
        <f>+$B$6*EXP(-(1/2)*($B$2*(O$2-Hoja1!$F$3)^2+$C$3*($E35-Hoja1!$F$4)^2+2*$C$2*(O$2-Hoja1!$F$3)*($E35-Hoja1!$F$4)))</f>
        <v>1.1580119103377293E-3</v>
      </c>
      <c r="P35">
        <f>+$B$6*EXP(-(1/2)*($B$2*(P$2-Hoja1!$F$3)^2+$C$3*($E35-Hoja1!$F$4)^2+2*$C$2*(P$2-Hoja1!$F$3)*($E35-Hoja1!$F$4)))</f>
        <v>1.590305883959354E-3</v>
      </c>
      <c r="Q35">
        <f>+$B$6*EXP(-(1/2)*($B$2*(Q$2-Hoja1!$F$3)^2+$C$3*($E35-Hoja1!$F$4)^2+2*$C$2*(Q$2-Hoja1!$F$3)*($E35-Hoja1!$F$4)))</f>
        <v>2.1465632842823973E-3</v>
      </c>
      <c r="R35">
        <f>+$B$6*EXP(-(1/2)*($B$2*(R$2-Hoja1!$F$3)^2+$C$3*($E35-Hoja1!$F$4)^2+2*$C$2*(R$2-Hoja1!$F$3)*($E35-Hoja1!$F$4)))</f>
        <v>2.8477516950077691E-3</v>
      </c>
      <c r="S35">
        <f>+$B$6*EXP(-(1/2)*($B$2*(S$2-Hoja1!$F$3)^2+$C$3*($E35-Hoja1!$F$4)^2+2*$C$2*(S$2-Hoja1!$F$3)*($E35-Hoja1!$F$4)))</f>
        <v>3.7132649023945228E-3</v>
      </c>
      <c r="T35">
        <f>+$B$6*EXP(-(1/2)*($B$2*(T$2-Hoja1!$F$3)^2+$C$3*($E35-Hoja1!$F$4)^2+2*$C$2*(T$2-Hoja1!$F$3)*($E35-Hoja1!$F$4)))</f>
        <v>4.7588842068352075E-3</v>
      </c>
      <c r="U35">
        <f>+$B$6*EXP(-(1/2)*($B$2*(U$2-Hoja1!$F$3)^2+$C$3*($E35-Hoja1!$F$4)^2+2*$C$2*(U$2-Hoja1!$F$3)*($E35-Hoja1!$F$4)))</f>
        <v>5.9944554099884747E-3</v>
      </c>
      <c r="V35">
        <f>+$B$6*EXP(-(1/2)*($B$2*(V$2-Hoja1!$F$3)^2+$C$3*($E35-Hoja1!$F$4)^2+2*$C$2*(V$2-Hoja1!$F$3)*($E35-Hoja1!$F$4)))</f>
        <v>7.4214663345384098E-3</v>
      </c>
      <c r="W35">
        <f>+$B$6*EXP(-(1/2)*($B$2*(W$2-Hoja1!$F$3)^2+$C$3*($E35-Hoja1!$F$4)^2+2*$C$2*(W$2-Hoja1!$F$3)*($E35-Hoja1!$F$4)))</f>
        <v>9.0307766373329424E-3</v>
      </c>
      <c r="X35">
        <f>+$B$6*EXP(-(1/2)*($B$2*(X$2-Hoja1!$F$3)^2+$C$3*($E35-Hoja1!$F$4)^2+2*$C$2*(X$2-Hoja1!$F$3)*($E35-Hoja1!$F$4)))</f>
        <v>1.0800798680502337E-2</v>
      </c>
      <c r="Y35">
        <f>+$B$6*EXP(-(1/2)*($B$2*(Y$2-Hoja1!$F$3)^2+$C$3*($E35-Hoja1!$F$4)^2+2*$C$2*(Y$2-Hoja1!$F$3)*($E35-Hoja1!$F$4)))</f>
        <v>1.2696441997155344E-2</v>
      </c>
      <c r="Z35">
        <f>+$B$6*EXP(-(1/2)*($B$2*(Z$2-Hoja1!$F$3)^2+$C$3*($E35-Hoja1!$F$4)^2+2*$C$2*(Z$2-Hoja1!$F$3)*($E35-Hoja1!$F$4)))</f>
        <v>1.466910394809463E-2</v>
      </c>
      <c r="AA35">
        <f>+$B$6*EXP(-(1/2)*($B$2*(AA$2-Hoja1!$F$3)^2+$C$3*($E35-Hoja1!$F$4)^2+2*$C$2*(AA$2-Hoja1!$F$3)*($E35-Hoja1!$F$4)))</f>
        <v>1.6657910737090321E-2</v>
      </c>
      <c r="AB35">
        <f>+$B$6*EXP(-(1/2)*($B$2*(AB$2-Hoja1!$F$3)^2+$C$3*($E35-Hoja1!$F$4)^2+2*$C$2*(AB$2-Hoja1!$F$3)*($E35-Hoja1!$F$4)))</f>
        <v>1.8592289209785003E-2</v>
      </c>
      <c r="AC35">
        <f>+$B$6*EXP(-(1/2)*($B$2*(AC$2-Hoja1!$F$3)^2+$C$3*($E35-Hoja1!$F$4)^2+2*$C$2*(AC$2-Hoja1!$F$3)*($E35-Hoja1!$F$4)))</f>
        <v>2.0395792903613617E-2</v>
      </c>
      <c r="AD35">
        <f>+$B$6*EXP(-(1/2)*($B$2*(AD$2-Hoja1!$F$3)^2+$C$3*($E35-Hoja1!$F$4)^2+2*$C$2*(AD$2-Hoja1!$F$3)*($E35-Hoja1!$F$4)))</f>
        <v>2.1990935870655665E-2</v>
      </c>
      <c r="AE35">
        <f>+$B$6*EXP(-(1/2)*($B$2*(AE$2-Hoja1!$F$3)^2+$C$3*($E35-Hoja1!$F$4)^2+2*$C$2*(AE$2-Hoja1!$F$3)*($E35-Hoja1!$F$4)))</f>
        <v>2.3304630524785104E-2</v>
      </c>
      <c r="AF35">
        <f>+$B$6*EXP(-(1/2)*($B$2*(AF$2-Hoja1!$F$3)^2+$C$3*($E35-Hoja1!$F$4)^2+2*$C$2*(AF$2-Hoja1!$F$3)*($E35-Hoja1!$F$4)))</f>
        <v>2.427370799345295E-2</v>
      </c>
      <c r="AG35">
        <f>+$B$6*EXP(-(1/2)*($B$2*(AG$2-Hoja1!$F$3)^2+$C$3*($E35-Hoja1!$F$4)^2+2*$C$2*(AG$2-Hoja1!$F$3)*($E35-Hoja1!$F$4)))</f>
        <v>2.4849944079664961E-2</v>
      </c>
      <c r="AH35">
        <f>+$B$6*EXP(-(1/2)*($B$2*(AH$2-Hoja1!$F$3)^2+$C$3*($E35-Hoja1!$F$4)^2+2*$C$2*(AH$2-Hoja1!$F$3)*($E35-Hoja1!$F$4)))</f>
        <v>2.5004035089881981E-2</v>
      </c>
      <c r="AI35">
        <f>+$B$6*EXP(-(1/2)*($B$2*(AI$2-Hoja1!$F$3)^2+$C$3*($E35-Hoja1!$F$4)^2+2*$C$2*(AI$2-Hoja1!$F$3)*($E35-Hoja1!$F$4)))</f>
        <v>2.4728067354811971E-2</v>
      </c>
      <c r="AJ35">
        <f>+$B$6*EXP(-(1/2)*($B$2*(AJ$2-Hoja1!$F$3)^2+$C$3*($E35-Hoja1!$F$4)^2+2*$C$2*(AJ$2-Hoja1!$F$3)*($E35-Hoja1!$F$4)))</f>
        <v>2.4036190735950837E-2</v>
      </c>
      <c r="AK35">
        <f>+$B$6*EXP(-(1/2)*($B$2*(AK$2-Hoja1!$F$3)^2+$C$3*($E35-Hoja1!$F$4)^2+2*$C$2*(AK$2-Hoja1!$F$3)*($E35-Hoja1!$F$4)))</f>
        <v>2.2963416326319239E-2</v>
      </c>
      <c r="AL35">
        <f>+$B$6*EXP(-(1/2)*($B$2*(AL$2-Hoja1!$F$3)^2+$C$3*($E35-Hoja1!$F$4)^2+2*$C$2*(AL$2-Hoja1!$F$3)*($E35-Hoja1!$F$4)))</f>
        <v>2.1562680554474266E-2</v>
      </c>
      <c r="AM35">
        <f>+$B$6*EXP(-(1/2)*($B$2*(AM$2-Hoja1!$F$3)^2+$C$3*($E35-Hoja1!$F$4)^2+2*$C$2*(AM$2-Hoja1!$F$3)*($E35-Hoja1!$F$4)))</f>
        <v>1.9900518397402252E-2</v>
      </c>
      <c r="AN35">
        <f>+$B$6*EXP(-(1/2)*($B$2*(AN$2-Hoja1!$F$3)^2+$C$3*($E35-Hoja1!$F$4)^2+2*$C$2*(AN$2-Hoja1!$F$3)*($E35-Hoja1!$F$4)))</f>
        <v>1.805183776310177E-2</v>
      </c>
      <c r="AO35">
        <f>+$B$6*EXP(-(1/2)*($B$2*(AO$2-Hoja1!$F$3)^2+$C$3*($E35-Hoja1!$F$4)^2+2*$C$2*(AO$2-Hoja1!$F$3)*($E35-Hoja1!$F$4)))</f>
        <v>1.609436495517334E-2</v>
      </c>
      <c r="AP35">
        <f>+$B$6*EXP(-(1/2)*($B$2*(AP$2-Hoja1!$F$3)^2+$C$3*($E35-Hoja1!$F$4)^2+2*$C$2*(AP$2-Hoja1!$F$3)*($E35-Hoja1!$F$4)))</f>
        <v>1.4103329738274578E-2</v>
      </c>
      <c r="AQ35">
        <f>+$B$6*EXP(-(1/2)*($B$2*(AQ$2-Hoja1!$F$3)^2+$C$3*($E35-Hoja1!$F$4)^2+2*$C$2*(AQ$2-Hoja1!$F$3)*($E35-Hoja1!$F$4)))</f>
        <v>1.214688349445172E-2</v>
      </c>
      <c r="AR35">
        <f>+$B$6*EXP(-(1/2)*($B$2*(AR$2-Hoja1!$F$3)^2+$C$3*($E35-Hoja1!$F$4)^2+2*$C$2*(AR$2-Hoja1!$F$3)*($E35-Hoja1!$F$4)))</f>
        <v>1.0282612351958974E-2</v>
      </c>
      <c r="AS35">
        <f>+$B$6*EXP(-(1/2)*($B$2*(AS$2-Hoja1!$F$3)^2+$C$3*($E35-Hoja1!$F$4)^2+2*$C$2*(AS$2-Hoja1!$F$3)*($E35-Hoja1!$F$4)))</f>
        <v>8.5553435197021684E-3</v>
      </c>
      <c r="AT35">
        <f>+$B$6*EXP(-(1/2)*($B$2*(AT$2-Hoja1!$F$3)^2+$C$3*($E35-Hoja1!$F$4)^2+2*$C$2*(AT$2-Hoja1!$F$3)*($E35-Hoja1!$F$4)))</f>
        <v>6.9962743665119191E-3</v>
      </c>
      <c r="AU35">
        <f>+$B$6*EXP(-(1/2)*($B$2*(AU$2-Hoja1!$F$3)^2+$C$3*($E35-Hoja1!$F$4)^2+2*$C$2*(AU$2-Hoja1!$F$3)*($E35-Hoja1!$F$4)))</f>
        <v>5.6233045382186875E-3</v>
      </c>
      <c r="AV35">
        <f>+$B$6*EXP(-(1/2)*($B$2*(AV$2-Hoja1!$F$3)^2+$C$3*($E35-Hoja1!$F$4)^2+2*$C$2*(AV$2-Hoja1!$F$3)*($E35-Hoja1!$F$4)))</f>
        <v>4.4423397148073271E-3</v>
      </c>
      <c r="AW35">
        <f>+$B$6*EXP(-(1/2)*($B$2*(AW$2-Hoja1!$F$3)^2+$C$3*($E35-Hoja1!$F$4)^2+2*$C$2*(AW$2-Hoja1!$F$3)*($E35-Hoja1!$F$4)))</f>
        <v>3.4492710320417203E-3</v>
      </c>
      <c r="AX35">
        <f>+$B$6*EXP(-(1/2)*($B$2*(AX$2-Hoja1!$F$3)^2+$C$3*($E35-Hoja1!$F$4)^2+2*$C$2*(AX$2-Hoja1!$F$3)*($E35-Hoja1!$F$4)))</f>
        <v>2.6323174736362768E-3</v>
      </c>
      <c r="AY35">
        <f>+$B$6*EXP(-(1/2)*($B$2*(AY$2-Hoja1!$F$3)^2+$C$3*($E35-Hoja1!$F$4)^2+2*$C$2*(AY$2-Hoja1!$F$3)*($E35-Hoja1!$F$4)))</f>
        <v>1.9744430134774598E-3</v>
      </c>
      <c r="AZ35">
        <f>+$B$6*EXP(-(1/2)*($B$2*(AZ$2-Hoja1!$F$3)^2+$C$3*($E35-Hoja1!$F$4)^2+2*$C$2*(AZ$2-Hoja1!$F$3)*($E35-Hoja1!$F$4)))</f>
        <v>1.4556143618131825E-3</v>
      </c>
      <c r="BA35">
        <f>+$B$6*EXP(-(1/2)*($B$2*(BA$2-Hoja1!$F$3)^2+$C$3*($E35-Hoja1!$F$4)^2+2*$C$2*(BA$2-Hoja1!$F$3)*($E35-Hoja1!$F$4)))</f>
        <v>1.0547352277945914E-3</v>
      </c>
      <c r="BB35">
        <f>+$B$6*EXP(-(1/2)*($B$2*(BB$2-Hoja1!$F$3)^2+$C$3*($E35-Hoja1!$F$4)^2+2*$C$2*(BB$2-Hoja1!$F$3)*($E35-Hoja1!$F$4)))</f>
        <v>7.5116606967647102E-4</v>
      </c>
      <c r="BC35">
        <f>+$B$6*EXP(-(1/2)*($B$2*(BC$2-Hoja1!$F$3)^2+$C$3*($E35-Hoja1!$F$4)^2+2*$C$2*(BC$2-Hoja1!$F$3)*($E35-Hoja1!$F$4)))</f>
        <v>5.258039748686663E-4</v>
      </c>
      <c r="BD35">
        <f>+$B$6*EXP(-(1/2)*($B$2*(BD$2-Hoja1!$F$3)^2+$C$3*($E35-Hoja1!$F$4)^2+2*$C$2*(BD$2-Hoja1!$F$3)*($E35-Hoja1!$F$4)))</f>
        <v>3.6174884950264033E-4</v>
      </c>
    </row>
    <row r="36" spans="4:56" x14ac:dyDescent="0.25">
      <c r="D36">
        <f t="shared" si="4"/>
        <v>0.66000000000000025</v>
      </c>
      <c r="E36">
        <f t="shared" si="3"/>
        <v>2.9200000000000035</v>
      </c>
      <c r="F36">
        <f>+$B$6*EXP(-(1/2)*($B$2*(F$2-Hoja1!$F$3)^2+$C$3*($E36-Hoja1!$F$4)^2+2*$C$2*(F$2-Hoja1!$F$3)*($E36-Hoja1!$F$4)))</f>
        <v>2.2553748053486236E-5</v>
      </c>
      <c r="G36">
        <f>+$B$6*EXP(-(1/2)*($B$2*(G$2-Hoja1!$F$3)^2+$C$3*($E36-Hoja1!$F$4)^2+2*$C$2*(G$2-Hoja1!$F$3)*($E36-Hoja1!$F$4)))</f>
        <v>3.6441109039735986E-5</v>
      </c>
      <c r="H36">
        <f>+$B$6*EXP(-(1/2)*($B$2*(H$2-Hoja1!$F$3)^2+$C$3*($E36-Hoja1!$F$4)^2+2*$C$2*(H$2-Hoja1!$F$3)*($E36-Hoja1!$F$4)))</f>
        <v>5.7870846916084795E-5</v>
      </c>
      <c r="I36">
        <f>+$B$6*EXP(-(1/2)*($B$2*(I$2-Hoja1!$F$3)^2+$C$3*($E36-Hoja1!$F$4)^2+2*$C$2*(I$2-Hoja1!$F$3)*($E36-Hoja1!$F$4)))</f>
        <v>9.03282261886201E-5</v>
      </c>
      <c r="J36">
        <f>+$B$6*EXP(-(1/2)*($B$2*(J$2-Hoja1!$F$3)^2+$C$3*($E36-Hoja1!$F$4)^2+2*$C$2*(J$2-Hoja1!$F$3)*($E36-Hoja1!$F$4)))</f>
        <v>1.3857424370459123E-4</v>
      </c>
      <c r="K36">
        <f>+$B$6*EXP(-(1/2)*($B$2*(K$2-Hoja1!$F$3)^2+$C$3*($E36-Hoja1!$F$4)^2+2*$C$2*(K$2-Hoja1!$F$3)*($E36-Hoja1!$F$4)))</f>
        <v>2.0894738655531268E-4</v>
      </c>
      <c r="L36">
        <f>+$B$6*EXP(-(1/2)*($B$2*(L$2-Hoja1!$F$3)^2+$C$3*($E36-Hoja1!$F$4)^2+2*$C$2*(L$2-Hoja1!$F$3)*($E36-Hoja1!$F$4)))</f>
        <v>3.0966117782144721E-4</v>
      </c>
      <c r="M36">
        <f>+$B$6*EXP(-(1/2)*($B$2*(M$2-Hoja1!$F$3)^2+$C$3*($E36-Hoja1!$F$4)^2+2*$C$2*(M$2-Hoja1!$F$3)*($E36-Hoja1!$F$4)))</f>
        <v>4.5105756441921518E-4</v>
      </c>
      <c r="N36">
        <f>+$B$6*EXP(-(1/2)*($B$2*(N$2-Hoja1!$F$3)^2+$C$3*($E36-Hoja1!$F$4)^2+2*$C$2*(N$2-Hoja1!$F$3)*($E36-Hoja1!$F$4)))</f>
        <v>6.4576212752402934E-4</v>
      </c>
      <c r="O36">
        <f>+$B$6*EXP(-(1/2)*($B$2*(O$2-Hoja1!$F$3)^2+$C$3*($E36-Hoja1!$F$4)^2+2*$C$2*(O$2-Hoja1!$F$3)*($E36-Hoja1!$F$4)))</f>
        <v>9.0867496502108685E-4</v>
      </c>
      <c r="P36">
        <f>+$B$6*EXP(-(1/2)*($B$2*(P$2-Hoja1!$F$3)^2+$C$3*($E36-Hoja1!$F$4)^2+2*$C$2*(P$2-Hoja1!$F$3)*($E36-Hoja1!$F$4)))</f>
        <v>1.2567241075713748E-3</v>
      </c>
      <c r="Q36">
        <f>+$B$6*EXP(-(1/2)*($B$2*(Q$2-Hoja1!$F$3)^2+$C$3*($E36-Hoja1!$F$4)^2+2*$C$2*(Q$2-Hoja1!$F$3)*($E36-Hoja1!$F$4)))</f>
        <v>1.7083101480031208E-3</v>
      </c>
      <c r="R36">
        <f>+$B$6*EXP(-(1/2)*($B$2*(R$2-Hoja1!$F$3)^2+$C$3*($E36-Hoja1!$F$4)^2+2*$C$2*(R$2-Hoja1!$F$3)*($E36-Hoja1!$F$4)))</f>
        <v>2.2823849068130992E-3</v>
      </c>
      <c r="S36">
        <f>+$B$6*EXP(-(1/2)*($B$2*(S$2-Hoja1!$F$3)^2+$C$3*($E36-Hoja1!$F$4)^2+2*$C$2*(S$2-Hoja1!$F$3)*($E36-Hoja1!$F$4)))</f>
        <v>2.997135957123304E-3</v>
      </c>
      <c r="T36">
        <f>+$B$6*EXP(-(1/2)*($B$2*(T$2-Hoja1!$F$3)^2+$C$3*($E36-Hoja1!$F$4)^2+2*$C$2*(T$2-Hoja1!$F$3)*($E36-Hoja1!$F$4)))</f>
        <v>3.8682932743438906E-3</v>
      </c>
      <c r="U36">
        <f>+$B$6*EXP(-(1/2)*($B$2*(U$2-Hoja1!$F$3)^2+$C$3*($E36-Hoja1!$F$4)^2+2*$C$2*(U$2-Hoja1!$F$3)*($E36-Hoja1!$F$4)))</f>
        <v>4.9071319115055008E-3</v>
      </c>
      <c r="V36">
        <f>+$B$6*EXP(-(1/2)*($B$2*(V$2-Hoja1!$F$3)^2+$C$3*($E36-Hoja1!$F$4)^2+2*$C$2*(V$2-Hoja1!$F$3)*($E36-Hoja1!$F$4)))</f>
        <v>6.1183098050315247E-3</v>
      </c>
      <c r="W36">
        <f>+$B$6*EXP(-(1/2)*($B$2*(W$2-Hoja1!$F$3)^2+$C$3*($E36-Hoja1!$F$4)^2+2*$C$2*(W$2-Hoja1!$F$3)*($E36-Hoja1!$F$4)))</f>
        <v>7.4977436334587562E-3</v>
      </c>
      <c r="X36">
        <f>+$B$6*EXP(-(1/2)*($B$2*(X$2-Hoja1!$F$3)^2+$C$3*($E36-Hoja1!$F$4)^2+2*$C$2*(X$2-Hoja1!$F$3)*($E36-Hoja1!$F$4)))</f>
        <v>9.0307766373329372E-3</v>
      </c>
      <c r="Y36">
        <f>+$B$6*EXP(-(1/2)*($B$2*(Y$2-Hoja1!$F$3)^2+$C$3*($E36-Hoja1!$F$4)^2+2*$C$2*(Y$2-Hoja1!$F$3)*($E36-Hoja1!$F$4)))</f>
        <v>1.0690918189809826E-2</v>
      </c>
      <c r="Z36">
        <f>+$B$6*EXP(-(1/2)*($B$2*(Z$2-Hoja1!$F$3)^2+$C$3*($E36-Hoja1!$F$4)^2+2*$C$2*(Z$2-Hoja1!$F$3)*($E36-Hoja1!$F$4)))</f>
        <v>1.2439424913537955E-2</v>
      </c>
      <c r="AA36">
        <f>+$B$6*EXP(-(1/2)*($B$2*(AA$2-Hoja1!$F$3)^2+$C$3*($E36-Hoja1!$F$4)^2+2*$C$2*(AA$2-Hoja1!$F$3)*($E36-Hoja1!$F$4)))</f>
        <v>1.4225940603580463E-2</v>
      </c>
      <c r="AB36">
        <f>+$B$6*EXP(-(1/2)*($B$2*(AB$2-Hoja1!$F$3)^2+$C$3*($E36-Hoja1!$F$4)^2+2*$C$2*(AB$2-Hoja1!$F$3)*($E36-Hoja1!$F$4)))</f>
        <v>1.5990316891820903E-2</v>
      </c>
      <c r="AC36">
        <f>+$B$6*EXP(-(1/2)*($B$2*(AC$2-Hoja1!$F$3)^2+$C$3*($E36-Hoja1!$F$4)^2+2*$C$2*(AC$2-Hoja1!$F$3)*($E36-Hoja1!$F$4)))</f>
        <v>1.7665606054807891E-2</v>
      </c>
      <c r="AD36">
        <f>+$B$6*EXP(-(1/2)*($B$2*(AD$2-Hoja1!$F$3)^2+$C$3*($E36-Hoja1!$F$4)^2+2*$C$2*(AD$2-Hoja1!$F$3)*($E36-Hoja1!$F$4)))</f>
        <v>1.9182066999319475E-2</v>
      </c>
      <c r="AE36">
        <f>+$B$6*EXP(-(1/2)*($B$2*(AE$2-Hoja1!$F$3)^2+$C$3*($E36-Hoja1!$F$4)^2+2*$C$2*(AE$2-Hoja1!$F$3)*($E36-Hoja1!$F$4)))</f>
        <v>2.0471876696252347E-2</v>
      </c>
      <c r="AF36">
        <f>+$B$6*EXP(-(1/2)*($B$2*(AF$2-Hoja1!$F$3)^2+$C$3*($E36-Hoja1!$F$4)^2+2*$C$2*(AF$2-Hoja1!$F$3)*($E36-Hoja1!$F$4)))</f>
        <v>2.1474116356273207E-2</v>
      </c>
      <c r="AG36">
        <f>+$B$6*EXP(-(1/2)*($B$2*(AG$2-Hoja1!$F$3)^2+$C$3*($E36-Hoja1!$F$4)^2+2*$C$2*(AG$2-Hoja1!$F$3)*($E36-Hoja1!$F$4)))</f>
        <v>2.2139527003053942E-2</v>
      </c>
      <c r="AH36">
        <f>+$B$6*EXP(-(1/2)*($B$2*(AH$2-Hoja1!$F$3)^2+$C$3*($E36-Hoja1!$F$4)^2+2*$C$2*(AH$2-Hoja1!$F$3)*($E36-Hoja1!$F$4)))</f>
        <v>2.2434519164525484E-2</v>
      </c>
      <c r="AI36">
        <f>+$B$6*EXP(-(1/2)*($B$2*(AI$2-Hoja1!$F$3)^2+$C$3*($E36-Hoja1!$F$4)^2+2*$C$2*(AI$2-Hoja1!$F$3)*($E36-Hoja1!$F$4)))</f>
        <v>2.2343982612974371E-2</v>
      </c>
      <c r="AJ36">
        <f>+$B$6*EXP(-(1/2)*($B$2*(AJ$2-Hoja1!$F$3)^2+$C$3*($E36-Hoja1!$F$4)^2+2*$C$2*(AJ$2-Hoja1!$F$3)*($E36-Hoja1!$F$4)))</f>
        <v>2.1872568989607565E-2</v>
      </c>
      <c r="AK36">
        <f>+$B$6*EXP(-(1/2)*($B$2*(AK$2-Hoja1!$F$3)^2+$C$3*($E36-Hoja1!$F$4)^2+2*$C$2*(AK$2-Hoja1!$F$3)*($E36-Hoja1!$F$4)))</f>
        <v>2.1044295753814092E-2</v>
      </c>
      <c r="AL36">
        <f>+$B$6*EXP(-(1/2)*($B$2*(AL$2-Hoja1!$F$3)^2+$C$3*($E36-Hoja1!$F$4)^2+2*$C$2*(AL$2-Hoja1!$F$3)*($E36-Hoja1!$F$4)))</f>
        <v>1.9900518397402263E-2</v>
      </c>
      <c r="AM36">
        <f>+$B$6*EXP(-(1/2)*($B$2*(AM$2-Hoja1!$F$3)^2+$C$3*($E36-Hoja1!$F$4)^2+2*$C$2*(AM$2-Hoja1!$F$3)*($E36-Hoja1!$F$4)))</f>
        <v>1.849650925174872E-2</v>
      </c>
      <c r="AN36">
        <f>+$B$6*EXP(-(1/2)*($B$2*(AN$2-Hoja1!$F$3)^2+$C$3*($E36-Hoja1!$F$4)^2+2*$C$2*(AN$2-Hoja1!$F$3)*($E36-Hoja1!$F$4)))</f>
        <v>1.6897036792933143E-2</v>
      </c>
      <c r="AO36">
        <f>+$B$6*EXP(-(1/2)*($B$2*(AO$2-Hoja1!$F$3)^2+$C$3*($E36-Hoja1!$F$4)^2+2*$C$2*(AO$2-Hoja1!$F$3)*($E36-Hoja1!$F$4)))</f>
        <v>1.5171436957900955E-2</v>
      </c>
      <c r="AP36">
        <f>+$B$6*EXP(-(1/2)*($B$2*(AP$2-Hoja1!$F$3)^2+$C$3*($E36-Hoja1!$F$4)^2+2*$C$2*(AP$2-Hoja1!$F$3)*($E36-Hoja1!$F$4)))</f>
        <v>1.3388695830700629E-2</v>
      </c>
      <c r="AQ36">
        <f>+$B$6*EXP(-(1/2)*($B$2*(AQ$2-Hoja1!$F$3)^2+$C$3*($E36-Hoja1!$F$4)^2+2*$C$2*(AQ$2-Hoja1!$F$3)*($E36-Hoja1!$F$4)))</f>
        <v>1.1613021363490307E-2</v>
      </c>
      <c r="AR36">
        <f>+$B$6*EXP(-(1/2)*($B$2*(AR$2-Hoja1!$F$3)^2+$C$3*($E36-Hoja1!$F$4)^2+2*$C$2*(AR$2-Hoja1!$F$3)*($E36-Hoja1!$F$4)))</f>
        <v>9.9002820195121383E-3</v>
      </c>
      <c r="AS36">
        <f>+$B$6*EXP(-(1/2)*($B$2*(AS$2-Hoja1!$F$3)^2+$C$3*($E36-Hoja1!$F$4)^2+2*$C$2*(AS$2-Hoja1!$F$3)*($E36-Hoja1!$F$4)))</f>
        <v>8.2955521633187156E-3</v>
      </c>
      <c r="AT36">
        <f>+$B$6*EXP(-(1/2)*($B$2*(AT$2-Hoja1!$F$3)^2+$C$3*($E36-Hoja1!$F$4)^2+2*$C$2*(AT$2-Hoja1!$F$3)*($E36-Hoja1!$F$4)))</f>
        <v>6.8318515724182845E-3</v>
      </c>
      <c r="AU36">
        <f>+$B$6*EXP(-(1/2)*($B$2*(AU$2-Hoja1!$F$3)^2+$C$3*($E36-Hoja1!$F$4)^2+2*$C$2*(AU$2-Hoja1!$F$3)*($E36-Hoja1!$F$4)))</f>
        <v>5.5300229995453309E-3</v>
      </c>
      <c r="AV36">
        <f>+$B$6*EXP(-(1/2)*($B$2*(AV$2-Hoja1!$F$3)^2+$C$3*($E36-Hoja1!$F$4)^2+2*$C$2*(AV$2-Hoja1!$F$3)*($E36-Hoja1!$F$4)))</f>
        <v>4.399576200640588E-3</v>
      </c>
      <c r="AW36">
        <f>+$B$6*EXP(-(1/2)*($B$2*(AW$2-Hoja1!$F$3)^2+$C$3*($E36-Hoja1!$F$4)^2+2*$C$2*(AW$2-Hoja1!$F$3)*($E36-Hoja1!$F$4)))</f>
        <v>3.440251096612809E-3</v>
      </c>
      <c r="AX36">
        <f>+$B$6*EXP(-(1/2)*($B$2*(AX$2-Hoja1!$F$3)^2+$C$3*($E36-Hoja1!$F$4)^2+2*$C$2*(AX$2-Hoja1!$F$3)*($E36-Hoja1!$F$4)))</f>
        <v>2.6440205799372991E-3</v>
      </c>
      <c r="AY36">
        <f>+$B$6*EXP(-(1/2)*($B$2*(AY$2-Hoja1!$F$3)^2+$C$3*($E36-Hoja1!$F$4)^2+2*$C$2*(AY$2-Hoja1!$F$3)*($E36-Hoja1!$F$4)))</f>
        <v>1.9972614140971929E-3</v>
      </c>
      <c r="AZ36">
        <f>+$B$6*EXP(-(1/2)*($B$2*(AZ$2-Hoja1!$F$3)^2+$C$3*($E36-Hoja1!$F$4)^2+2*$C$2*(AZ$2-Hoja1!$F$3)*($E36-Hoja1!$F$4)))</f>
        <v>1.4828607970095227E-3</v>
      </c>
      <c r="BA36">
        <f>+$B$6*EXP(-(1/2)*($B$2*(BA$2-Hoja1!$F$3)^2+$C$3*($E36-Hoja1!$F$4)^2+2*$C$2*(BA$2-Hoja1!$F$3)*($E36-Hoja1!$F$4)))</f>
        <v>1.0820846765144832E-3</v>
      </c>
      <c r="BB36">
        <f>+$B$6*EXP(-(1/2)*($B$2*(BB$2-Hoja1!$F$3)^2+$C$3*($E36-Hoja1!$F$4)^2+2*$C$2*(BB$2-Hoja1!$F$3)*($E36-Hoja1!$F$4)))</f>
        <v>7.7609967513507972E-4</v>
      </c>
      <c r="BC36">
        <f>+$B$6*EXP(-(1/2)*($B$2*(BC$2-Hoja1!$F$3)^2+$C$3*($E36-Hoja1!$F$4)^2+2*$C$2*(BC$2-Hoja1!$F$3)*($E36-Hoja1!$F$4)))</f>
        <v>5.4710306479578143E-4</v>
      </c>
      <c r="BD36">
        <f>+$B$6*EXP(-(1/2)*($B$2*(BD$2-Hoja1!$F$3)^2+$C$3*($E36-Hoja1!$F$4)^2+2*$C$2*(BD$2-Hoja1!$F$3)*($E36-Hoja1!$F$4)))</f>
        <v>3.7906718049654471E-4</v>
      </c>
    </row>
    <row r="37" spans="4:56" x14ac:dyDescent="0.25">
      <c r="D37">
        <f t="shared" si="4"/>
        <v>0.68000000000000027</v>
      </c>
      <c r="E37">
        <f t="shared" si="3"/>
        <v>3.1600000000000037</v>
      </c>
      <c r="F37">
        <f>+$B$6*EXP(-(1/2)*($B$2*(F$2-Hoja1!$F$3)^2+$C$3*($E37-Hoja1!$F$4)^2+2*$C$2*(F$2-Hoja1!$F$3)*($E37-Hoja1!$F$4)))</f>
        <v>1.6324352339563468E-5</v>
      </c>
      <c r="G37">
        <f>+$B$6*EXP(-(1/2)*($B$2*(G$2-Hoja1!$F$3)^2+$C$3*($E37-Hoja1!$F$4)^2+2*$C$2*(G$2-Hoja1!$F$3)*($E37-Hoja1!$F$4)))</f>
        <v>2.6562721237400194E-5</v>
      </c>
      <c r="H37">
        <f>+$B$6*EXP(-(1/2)*($B$2*(H$2-Hoja1!$F$3)^2+$C$3*($E37-Hoja1!$F$4)^2+2*$C$2*(H$2-Hoja1!$F$3)*($E37-Hoja1!$F$4)))</f>
        <v>4.2481961465258682E-5</v>
      </c>
      <c r="I37">
        <f>+$B$6*EXP(-(1/2)*($B$2*(I$2-Hoja1!$F$3)^2+$C$3*($E37-Hoja1!$F$4)^2+2*$C$2*(I$2-Hoja1!$F$3)*($E37-Hoja1!$F$4)))</f>
        <v>6.6777775551023455E-5</v>
      </c>
      <c r="J37">
        <f>+$B$6*EXP(-(1/2)*($B$2*(J$2-Hoja1!$F$3)^2+$C$3*($E37-Hoja1!$F$4)^2+2*$C$2*(J$2-Hoja1!$F$3)*($E37-Hoja1!$F$4)))</f>
        <v>1.0317030794990051E-4</v>
      </c>
      <c r="K37">
        <f>+$B$6*EXP(-(1/2)*($B$2*(K$2-Hoja1!$F$3)^2+$C$3*($E37-Hoja1!$F$4)^2+2*$C$2*(K$2-Hoja1!$F$3)*($E37-Hoja1!$F$4)))</f>
        <v>1.566653296920628E-4</v>
      </c>
      <c r="L37">
        <f>+$B$6*EXP(-(1/2)*($B$2*(L$2-Hoja1!$F$3)^2+$C$3*($E37-Hoja1!$F$4)^2+2*$C$2*(L$2-Hoja1!$F$3)*($E37-Hoja1!$F$4)))</f>
        <v>2.3382258551948856E-4</v>
      </c>
      <c r="M37">
        <f>+$B$6*EXP(-(1/2)*($B$2*(M$2-Hoja1!$F$3)^2+$C$3*($E37-Hoja1!$F$4)^2+2*$C$2*(M$2-Hoja1!$F$3)*($E37-Hoja1!$F$4)))</f>
        <v>3.4300101981565753E-4</v>
      </c>
      <c r="N37">
        <f>+$B$6*EXP(-(1/2)*($B$2*(N$2-Hoja1!$F$3)^2+$C$3*($E37-Hoja1!$F$4)^2+2*$C$2*(N$2-Hoja1!$F$3)*($E37-Hoja1!$F$4)))</f>
        <v>4.9453809945622601E-4</v>
      </c>
      <c r="O37">
        <f>+$B$6*EXP(-(1/2)*($B$2*(O$2-Hoja1!$F$3)^2+$C$3*($E37-Hoja1!$F$4)^2+2*$C$2*(O$2-Hoja1!$F$3)*($E37-Hoja1!$F$4)))</f>
        <v>7.0080871031744942E-4</v>
      </c>
      <c r="P37">
        <f>+$B$6*EXP(-(1/2)*($B$2*(P$2-Hoja1!$F$3)^2+$C$3*($E37-Hoja1!$F$4)^2+2*$C$2*(P$2-Hoja1!$F$3)*($E37-Hoja1!$F$4)))</f>
        <v>9.7610068581094095E-4</v>
      </c>
      <c r="Q37">
        <f>+$B$6*EXP(-(1/2)*($B$2*(Q$2-Hoja1!$F$3)^2+$C$3*($E37-Hoja1!$F$4)^2+2*$C$2*(Q$2-Hoja1!$F$3)*($E37-Hoja1!$F$4)))</f>
        <v>1.3362420554528212E-3</v>
      </c>
      <c r="R37">
        <f>+$B$6*EXP(-(1/2)*($B$2*(R$2-Hoja1!$F$3)^2+$C$3*($E37-Hoja1!$F$4)^2+2*$C$2*(R$2-Hoja1!$F$3)*($E37-Hoja1!$F$4)))</f>
        <v>1.7979228243369778E-3</v>
      </c>
      <c r="S37">
        <f>+$B$6*EXP(-(1/2)*($B$2*(S$2-Hoja1!$F$3)^2+$C$3*($E37-Hoja1!$F$4)^2+2*$C$2*(S$2-Hoja1!$F$3)*($E37-Hoja1!$F$4)))</f>
        <v>2.3776742076213643E-3</v>
      </c>
      <c r="T37">
        <f>+$B$6*EXP(-(1/2)*($B$2*(T$2-Hoja1!$F$3)^2+$C$3*($E37-Hoja1!$F$4)^2+2*$C$2*(T$2-Hoja1!$F$3)*($E37-Hoja1!$F$4)))</f>
        <v>3.0905020713040501E-3</v>
      </c>
      <c r="U37">
        <f>+$B$6*EXP(-(1/2)*($B$2*(U$2-Hoja1!$F$3)^2+$C$3*($E37-Hoja1!$F$4)^2+2*$C$2*(U$2-Hoja1!$F$3)*($E37-Hoja1!$F$4)))</f>
        <v>3.9482179865278607E-3</v>
      </c>
      <c r="V37">
        <f>+$B$6*EXP(-(1/2)*($B$2*(V$2-Hoja1!$F$3)^2+$C$3*($E37-Hoja1!$F$4)^2+2*$C$2*(V$2-Hoja1!$F$3)*($E37-Hoja1!$F$4)))</f>
        <v>4.9575670614856997E-3</v>
      </c>
      <c r="W37">
        <f>+$B$6*EXP(-(1/2)*($B$2*(W$2-Hoja1!$F$3)^2+$C$3*($E37-Hoja1!$F$4)^2+2*$C$2*(W$2-Hoja1!$F$3)*($E37-Hoja1!$F$4)))</f>
        <v>6.1183098050315247E-3</v>
      </c>
      <c r="X37">
        <f>+$B$6*EXP(-(1/2)*($B$2*(X$2-Hoja1!$F$3)^2+$C$3*($E37-Hoja1!$F$4)^2+2*$C$2*(X$2-Hoja1!$F$3)*($E37-Hoja1!$F$4)))</f>
        <v>7.4214663345384072E-3</v>
      </c>
      <c r="Y37">
        <f>+$B$6*EXP(-(1/2)*($B$2*(Y$2-Hoja1!$F$3)^2+$C$3*($E37-Hoja1!$F$4)^2+2*$C$2*(Y$2-Hoja1!$F$3)*($E37-Hoja1!$F$4)))</f>
        <v>8.8479644861296849E-3</v>
      </c>
      <c r="Z37">
        <f>+$B$6*EXP(-(1/2)*($B$2*(Z$2-Hoja1!$F$3)^2+$C$3*($E37-Hoja1!$F$4)^2+2*$C$2*(Z$2-Hoja1!$F$3)*($E37-Hoja1!$F$4)))</f>
        <v>1.0367938471506109E-2</v>
      </c>
      <c r="AA37">
        <f>+$B$6*EXP(-(1/2)*($B$2*(AA$2-Hoja1!$F$3)^2+$C$3*($E37-Hoja1!$F$4)^2+2*$C$2*(AA$2-Hoja1!$F$3)*($E37-Hoja1!$F$4)))</f>
        <v>1.1940893996783894E-2</v>
      </c>
      <c r="AB37">
        <f>+$B$6*EXP(-(1/2)*($B$2*(AB$2-Hoja1!$F$3)^2+$C$3*($E37-Hoja1!$F$4)^2+2*$C$2*(AB$2-Hoja1!$F$3)*($E37-Hoja1!$F$4)))</f>
        <v>1.3516886469778321E-2</v>
      </c>
      <c r="AC37">
        <f>+$B$6*EXP(-(1/2)*($B$2*(AC$2-Hoja1!$F$3)^2+$C$3*($E37-Hoja1!$F$4)^2+2*$C$2*(AC$2-Hoja1!$F$3)*($E37-Hoja1!$F$4)))</f>
        <v>1.5038754875026912E-2</v>
      </c>
      <c r="AD37">
        <f>+$B$6*EXP(-(1/2)*($B$2*(AD$2-Hoja1!$F$3)^2+$C$3*($E37-Hoja1!$F$4)^2+2*$C$2*(AD$2-Hoja1!$F$3)*($E37-Hoja1!$F$4)))</f>
        <v>1.64453259763798E-2</v>
      </c>
      <c r="AE37">
        <f>+$B$6*EXP(-(1/2)*($B$2*(AE$2-Hoja1!$F$3)^2+$C$3*($E37-Hoja1!$F$4)^2+2*$C$2*(AE$2-Hoja1!$F$3)*($E37-Hoja1!$F$4)))</f>
        <v>1.7675368775279612E-2</v>
      </c>
      <c r="AF37">
        <f>+$B$6*EXP(-(1/2)*($B$2*(AF$2-Hoja1!$F$3)^2+$C$3*($E37-Hoja1!$F$4)^2+2*$C$2*(AF$2-Hoja1!$F$3)*($E37-Hoja1!$F$4)))</f>
        <v>1.8671958443354262E-2</v>
      </c>
      <c r="AG37">
        <f>+$B$6*EXP(-(1/2)*($B$2*(AG$2-Hoja1!$F$3)^2+$C$3*($E37-Hoja1!$F$4)^2+2*$C$2*(AG$2-Hoja1!$F$3)*($E37-Hoja1!$F$4)))</f>
        <v>1.9386823301960388E-2</v>
      </c>
      <c r="AH37">
        <f>+$B$6*EXP(-(1/2)*($B$2*(AH$2-Hoja1!$F$3)^2+$C$3*($E37-Hoja1!$F$4)^2+2*$C$2*(AH$2-Hoja1!$F$3)*($E37-Hoja1!$F$4)))</f>
        <v>1.978421501319565E-2</v>
      </c>
      <c r="AI37">
        <f>+$B$6*EXP(-(1/2)*($B$2*(AI$2-Hoja1!$F$3)^2+$C$3*($E37-Hoja1!$F$4)^2+2*$C$2*(AI$2-Hoja1!$F$3)*($E37-Hoja1!$F$4)))</f>
        <v>1.9843870575646443E-2</v>
      </c>
      <c r="AJ37">
        <f>+$B$6*EXP(-(1/2)*($B$2*(AJ$2-Hoja1!$F$3)^2+$C$3*($E37-Hoja1!$F$4)^2+2*$C$2*(AJ$2-Hoja1!$F$3)*($E37-Hoja1!$F$4)))</f>
        <v>1.9562724542796048E-2</v>
      </c>
      <c r="AK37">
        <f>+$B$6*EXP(-(1/2)*($B$2*(AK$2-Hoja1!$F$3)^2+$C$3*($E37-Hoja1!$F$4)^2+2*$C$2*(AK$2-Hoja1!$F$3)*($E37-Hoja1!$F$4)))</f>
        <v>1.8955170057917286E-2</v>
      </c>
      <c r="AL37">
        <f>+$B$6*EXP(-(1/2)*($B$2*(AL$2-Hoja1!$F$3)^2+$C$3*($E37-Hoja1!$F$4)^2+2*$C$2*(AL$2-Hoja1!$F$3)*($E37-Hoja1!$F$4)))</f>
        <v>1.8051837763101774E-2</v>
      </c>
      <c r="AM37">
        <f>+$B$6*EXP(-(1/2)*($B$2*(AM$2-Hoja1!$F$3)^2+$C$3*($E37-Hoja1!$F$4)^2+2*$C$2*(AM$2-Hoja1!$F$3)*($E37-Hoja1!$F$4)))</f>
        <v>1.689703679293314E-2</v>
      </c>
      <c r="AN37">
        <f>+$B$6*EXP(-(1/2)*($B$2*(AN$2-Hoja1!$F$3)^2+$C$3*($E37-Hoja1!$F$4)^2+2*$C$2*(AN$2-Hoja1!$F$3)*($E37-Hoja1!$F$4)))</f>
        <v>1.5545155442717644E-2</v>
      </c>
      <c r="AO37">
        <f>+$B$6*EXP(-(1/2)*($B$2*(AO$2-Hoja1!$F$3)^2+$C$3*($E37-Hoja1!$F$4)^2+2*$C$2*(AO$2-Hoja1!$F$3)*($E37-Hoja1!$F$4)))</f>
        <v>1.4056428239998418E-2</v>
      </c>
      <c r="AP37">
        <f>+$B$6*EXP(-(1/2)*($B$2*(AP$2-Hoja1!$F$3)^2+$C$3*($E37-Hoja1!$F$4)^2+2*$C$2*(AP$2-Hoja1!$F$3)*($E37-Hoja1!$F$4)))</f>
        <v>1.2492526571849455E-2</v>
      </c>
      <c r="AQ37">
        <f>+$B$6*EXP(-(1/2)*($B$2*(AQ$2-Hoja1!$F$3)^2+$C$3*($E37-Hoja1!$F$4)^2+2*$C$2*(AQ$2-Hoja1!$F$3)*($E37-Hoja1!$F$4)))</f>
        <v>1.0912417547920644E-2</v>
      </c>
      <c r="AR37">
        <f>+$B$6*EXP(-(1/2)*($B$2*(AR$2-Hoja1!$F$3)^2+$C$3*($E37-Hoja1!$F$4)^2+2*$C$2*(AR$2-Hoja1!$F$3)*($E37-Hoja1!$F$4)))</f>
        <v>9.3688667040156635E-3</v>
      </c>
      <c r="AS37">
        <f>+$B$6*EXP(-(1/2)*($B$2*(AS$2-Hoja1!$F$3)^2+$C$3*($E37-Hoja1!$F$4)^2+2*$C$2*(AS$2-Hoja1!$F$3)*($E37-Hoja1!$F$4)))</f>
        <v>7.9058493825088332E-3</v>
      </c>
      <c r="AT37">
        <f>+$B$6*EXP(-(1/2)*($B$2*(AT$2-Hoja1!$F$3)^2+$C$3*($E37-Hoja1!$F$4)^2+2*$C$2*(AT$2-Hoja1!$F$3)*($E37-Hoja1!$F$4)))</f>
        <v>6.5570033211764783E-3</v>
      </c>
      <c r="AU37">
        <f>+$B$6*EXP(-(1/2)*($B$2*(AU$2-Hoja1!$F$3)^2+$C$3*($E37-Hoja1!$F$4)^2+2*$C$2*(AU$2-Hoja1!$F$3)*($E37-Hoja1!$F$4)))</f>
        <v>5.3451224951515568E-3</v>
      </c>
      <c r="AV37">
        <f>+$B$6*EXP(-(1/2)*($B$2*(AV$2-Hoja1!$F$3)^2+$C$3*($E37-Hoja1!$F$4)^2+2*$C$2*(AV$2-Hoja1!$F$3)*($E37-Hoja1!$F$4)))</f>
        <v>4.2825783055416219E-3</v>
      </c>
      <c r="AW37">
        <f>+$B$6*EXP(-(1/2)*($B$2*(AW$2-Hoja1!$F$3)^2+$C$3*($E37-Hoja1!$F$4)^2+2*$C$2*(AW$2-Hoja1!$F$3)*($E37-Hoja1!$F$4)))</f>
        <v>3.3724720120385738E-3</v>
      </c>
      <c r="AX37">
        <f>+$B$6*EXP(-(1/2)*($B$2*(AX$2-Hoja1!$F$3)^2+$C$3*($E37-Hoja1!$F$4)^2+2*$C$2*(AX$2-Hoja1!$F$3)*($E37-Hoja1!$F$4)))</f>
        <v>2.6102781442158651E-3</v>
      </c>
      <c r="AY37">
        <f>+$B$6*EXP(-(1/2)*($B$2*(AY$2-Hoja1!$F$3)^2+$C$3*($E37-Hoja1!$F$4)^2+2*$C$2*(AY$2-Hoja1!$F$3)*($E37-Hoja1!$F$4)))</f>
        <v>1.9857318938621043E-3</v>
      </c>
      <c r="AZ37">
        <f>+$B$6*EXP(-(1/2)*($B$2*(AZ$2-Hoja1!$F$3)^2+$C$3*($E37-Hoja1!$F$4)^2+2*$C$2*(AZ$2-Hoja1!$F$3)*($E37-Hoja1!$F$4)))</f>
        <v>1.4847380102076828E-3</v>
      </c>
      <c r="BA37">
        <f>+$B$6*EXP(-(1/2)*($B$2*(BA$2-Hoja1!$F$3)^2+$C$3*($E37-Hoja1!$F$4)^2+2*$C$2*(BA$2-Hoja1!$F$3)*($E37-Hoja1!$F$4)))</f>
        <v>1.0911248173970701E-3</v>
      </c>
      <c r="BB37">
        <f>+$B$6*EXP(-(1/2)*($B$2*(BB$2-Hoja1!$F$3)^2+$C$3*($E37-Hoja1!$F$4)^2+2*$C$2*(BB$2-Hoja1!$F$3)*($E37-Hoja1!$F$4)))</f>
        <v>7.8812378086327384E-4</v>
      </c>
      <c r="BC37">
        <f>+$B$6*EXP(-(1/2)*($B$2*(BC$2-Hoja1!$F$3)^2+$C$3*($E37-Hoja1!$F$4)^2+2*$C$2*(BC$2-Hoja1!$F$3)*($E37-Hoja1!$F$4)))</f>
        <v>5.5951253641858042E-4</v>
      </c>
      <c r="BD37">
        <f>+$B$6*EXP(-(1/2)*($B$2*(BD$2-Hoja1!$F$3)^2+$C$3*($E37-Hoja1!$F$4)^2+2*$C$2*(BD$2-Hoja1!$F$3)*($E37-Hoja1!$F$4)))</f>
        <v>3.9040970295137114E-4</v>
      </c>
    </row>
    <row r="38" spans="4:56" x14ac:dyDescent="0.25">
      <c r="D38">
        <f t="shared" si="4"/>
        <v>0.70000000000000029</v>
      </c>
      <c r="E38">
        <f t="shared" si="3"/>
        <v>3.4000000000000039</v>
      </c>
      <c r="F38">
        <f>+$B$6*EXP(-(1/2)*($B$2*(F$2-Hoja1!$F$3)^2+$C$3*($E38-Hoja1!$F$4)^2+2*$C$2*(F$2-Hoja1!$F$3)*($E38-Hoja1!$F$4)))</f>
        <v>1.1613111249709982E-5</v>
      </c>
      <c r="G38">
        <f>+$B$6*EXP(-(1/2)*($B$2*(G$2-Hoja1!$F$3)^2+$C$3*($E38-Hoja1!$F$4)^2+2*$C$2*(G$2-Hoja1!$F$3)*($E38-Hoja1!$F$4)))</f>
        <v>1.903044460799611E-5</v>
      </c>
      <c r="H38">
        <f>+$B$6*EXP(-(1/2)*($B$2*(H$2-Hoja1!$F$3)^2+$C$3*($E38-Hoja1!$F$4)^2+2*$C$2*(H$2-Hoja1!$F$3)*($E38-Hoja1!$F$4)))</f>
        <v>3.0651001866062211E-5</v>
      </c>
      <c r="I38">
        <f>+$B$6*EXP(-(1/2)*($B$2*(I$2-Hoja1!$F$3)^2+$C$3*($E38-Hoja1!$F$4)^2+2*$C$2*(I$2-Hoja1!$F$3)*($E38-Hoja1!$F$4)))</f>
        <v>4.8521677349606903E-5</v>
      </c>
      <c r="J38">
        <f>+$B$6*EXP(-(1/2)*($B$2*(J$2-Hoja1!$F$3)^2+$C$3*($E38-Hoja1!$F$4)^2+2*$C$2*(J$2-Hoja1!$F$3)*($E38-Hoja1!$F$4)))</f>
        <v>7.5495719428971049E-5</v>
      </c>
      <c r="K38">
        <f>+$B$6*EXP(-(1/2)*($B$2*(K$2-Hoja1!$F$3)^2+$C$3*($E38-Hoja1!$F$4)^2+2*$C$2*(K$2-Hoja1!$F$3)*($E38-Hoja1!$F$4)))</f>
        <v>1.1545273933015468E-4</v>
      </c>
      <c r="L38">
        <f>+$B$6*EXP(-(1/2)*($B$2*(L$2-Hoja1!$F$3)^2+$C$3*($E38-Hoja1!$F$4)^2+2*$C$2*(L$2-Hoja1!$F$3)*($E38-Hoja1!$F$4)))</f>
        <v>1.7353278907024768E-4</v>
      </c>
      <c r="M38">
        <f>+$B$6*EXP(-(1/2)*($B$2*(M$2-Hoja1!$F$3)^2+$C$3*($E38-Hoja1!$F$4)^2+2*$C$2*(M$2-Hoja1!$F$3)*($E38-Hoja1!$F$4)))</f>
        <v>2.5636234967401668E-4</v>
      </c>
      <c r="N38">
        <f>+$B$6*EXP(-(1/2)*($B$2*(N$2-Hoja1!$F$3)^2+$C$3*($E38-Hoja1!$F$4)^2+2*$C$2*(N$2-Hoja1!$F$3)*($E38-Hoja1!$F$4)))</f>
        <v>3.7223939294215669E-4</v>
      </c>
      <c r="O38">
        <f>+$B$6*EXP(-(1/2)*($B$2*(O$2-Hoja1!$F$3)^2+$C$3*($E38-Hoja1!$F$4)^2+2*$C$2*(O$2-Hoja1!$F$3)*($E38-Hoja1!$F$4)))</f>
        <v>5.3123393580856626E-4</v>
      </c>
      <c r="P38">
        <f>+$B$6*EXP(-(1/2)*($B$2*(P$2-Hoja1!$F$3)^2+$C$3*($E38-Hoja1!$F$4)^2+2*$C$2*(P$2-Hoja1!$F$3)*($E38-Hoja1!$F$4)))</f>
        <v>7.4515167323679552E-4</v>
      </c>
      <c r="Q38">
        <f>+$B$6*EXP(-(1/2)*($B$2*(Q$2-Hoja1!$F$3)^2+$C$3*($E38-Hoja1!$F$4)^2+2*$C$2*(Q$2-Hoja1!$F$3)*($E38-Hoja1!$F$4)))</f>
        <v>1.0273039142932401E-3</v>
      </c>
      <c r="R38">
        <f>+$B$6*EXP(-(1/2)*($B$2*(R$2-Hoja1!$F$3)^2+$C$3*($E38-Hoja1!$F$4)^2+2*$C$2*(R$2-Hoja1!$F$3)*($E38-Hoja1!$F$4)))</f>
        <v>1.3920300037496267E-3</v>
      </c>
      <c r="S38">
        <f>+$B$6*EXP(-(1/2)*($B$2*(S$2-Hoja1!$F$3)^2+$C$3*($E38-Hoja1!$F$4)^2+2*$C$2*(S$2-Hoja1!$F$3)*($E38-Hoja1!$F$4)))</f>
        <v>1.8539313171470047E-3</v>
      </c>
      <c r="T38">
        <f>+$B$6*EXP(-(1/2)*($B$2*(T$2-Hoja1!$F$3)^2+$C$3*($E38-Hoja1!$F$4)^2+2*$C$2*(T$2-Hoja1!$F$3)*($E38-Hoja1!$F$4)))</f>
        <v>2.4268005052502876E-3</v>
      </c>
      <c r="U38">
        <f>+$B$6*EXP(-(1/2)*($B$2*(U$2-Hoja1!$F$3)^2+$C$3*($E38-Hoja1!$F$4)^2+2*$C$2*(U$2-Hoja1!$F$3)*($E38-Hoja1!$F$4)))</f>
        <v>3.1222660300260245E-3</v>
      </c>
      <c r="V38">
        <f>+$B$6*EXP(-(1/2)*($B$2*(V$2-Hoja1!$F$3)^2+$C$3*($E38-Hoja1!$F$4)^2+2*$C$2*(V$2-Hoja1!$F$3)*($E38-Hoja1!$F$4)))</f>
        <v>3.9482179865278589E-3</v>
      </c>
      <c r="W38">
        <f>+$B$6*EXP(-(1/2)*($B$2*(W$2-Hoja1!$F$3)^2+$C$3*($E38-Hoja1!$F$4)^2+2*$C$2*(W$2-Hoja1!$F$3)*($E38-Hoja1!$F$4)))</f>
        <v>4.9071319115055008E-3</v>
      </c>
      <c r="X38">
        <f>+$B$6*EXP(-(1/2)*($B$2*(X$2-Hoja1!$F$3)^2+$C$3*($E38-Hoja1!$F$4)^2+2*$C$2*(X$2-Hoja1!$F$3)*($E38-Hoja1!$F$4)))</f>
        <v>5.9944554099884695E-3</v>
      </c>
      <c r="Y38">
        <f>+$B$6*EXP(-(1/2)*($B$2*(Y$2-Hoja1!$F$3)^2+$C$3*($E38-Hoja1!$F$4)^2+2*$C$2*(Y$2-Hoja1!$F$3)*($E38-Hoja1!$F$4)))</f>
        <v>7.1972589218940609E-3</v>
      </c>
      <c r="Z38">
        <f>+$B$6*EXP(-(1/2)*($B$2*(Z$2-Hoja1!$F$3)^2+$C$3*($E38-Hoja1!$F$4)^2+2*$C$2*(Z$2-Hoja1!$F$3)*($E38-Hoja1!$F$4)))</f>
        <v>8.4933673984558672E-3</v>
      </c>
      <c r="AA38">
        <f>+$B$6*EXP(-(1/2)*($B$2*(AA$2-Hoja1!$F$3)^2+$C$3*($E38-Hoja1!$F$4)^2+2*$C$2*(AA$2-Hoja1!$F$3)*($E38-Hoja1!$F$4)))</f>
        <v>9.8511761823132683E-3</v>
      </c>
      <c r="AB38">
        <f>+$B$6*EXP(-(1/2)*($B$2*(AB$2-Hoja1!$F$3)^2+$C$3*($E38-Hoja1!$F$4)^2+2*$C$2*(AB$2-Hoja1!$F$3)*($E38-Hoja1!$F$4)))</f>
        <v>1.1230307630624076E-2</v>
      </c>
      <c r="AC38">
        <f>+$B$6*EXP(-(1/2)*($B$2*(AC$2-Hoja1!$F$3)^2+$C$3*($E38-Hoja1!$F$4)^2+2*$C$2*(AC$2-Hoja1!$F$3)*($E38-Hoja1!$F$4)))</f>
        <v>1.2583185852303303E-2</v>
      </c>
      <c r="AD38">
        <f>+$B$6*EXP(-(1/2)*($B$2*(AD$2-Hoja1!$F$3)^2+$C$3*($E38-Hoja1!$F$4)^2+2*$C$2*(AD$2-Hoja1!$F$3)*($E38-Hoja1!$F$4)))</f>
        <v>1.3857502340418531E-2</v>
      </c>
      <c r="AE38">
        <f>+$B$6*EXP(-(1/2)*($B$2*(AE$2-Hoja1!$F$3)^2+$C$3*($E38-Hoja1!$F$4)^2+2*$C$2*(AE$2-Hoja1!$F$3)*($E38-Hoja1!$F$4)))</f>
        <v>1.499942813130516E-2</v>
      </c>
      <c r="AF38">
        <f>+$B$6*EXP(-(1/2)*($B$2*(AF$2-Hoja1!$F$3)^2+$C$3*($E38-Hoja1!$F$4)^2+2*$C$2*(AF$2-Hoja1!$F$3)*($E38-Hoja1!$F$4)))</f>
        <v>1.5957315568108602E-2</v>
      </c>
      <c r="AG38">
        <f>+$B$6*EXP(-(1/2)*($B$2*(AG$2-Hoja1!$F$3)^2+$C$3*($E38-Hoja1!$F$4)^2+2*$C$2*(AG$2-Hoja1!$F$3)*($E38-Hoja1!$F$4)))</f>
        <v>1.6685543485631737E-2</v>
      </c>
      <c r="AH38">
        <f>+$B$6*EXP(-(1/2)*($B$2*(AH$2-Hoja1!$F$3)^2+$C$3*($E38-Hoja1!$F$4)^2+2*$C$2*(AH$2-Hoja1!$F$3)*($E38-Hoja1!$F$4)))</f>
        <v>1.7148110447820501E-2</v>
      </c>
      <c r="AI38">
        <f>+$B$6*EXP(-(1/2)*($B$2*(AI$2-Hoja1!$F$3)^2+$C$3*($E38-Hoja1!$F$4)^2+2*$C$2*(AI$2-Hoja1!$F$3)*($E38-Hoja1!$F$4)))</f>
        <v>1.7321582964975095E-2</v>
      </c>
      <c r="AJ38">
        <f>+$B$6*EXP(-(1/2)*($B$2*(AJ$2-Hoja1!$F$3)^2+$C$3*($E38-Hoja1!$F$4)^2+2*$C$2*(AJ$2-Hoja1!$F$3)*($E38-Hoja1!$F$4)))</f>
        <v>1.7197062747745764E-2</v>
      </c>
      <c r="AK38">
        <f>+$B$6*EXP(-(1/2)*($B$2*(AK$2-Hoja1!$F$3)^2+$C$3*($E38-Hoja1!$F$4)^2+2*$C$2*(AK$2-Hoja1!$F$3)*($E38-Hoja1!$F$4)))</f>
        <v>1.6780943101258189E-2</v>
      </c>
      <c r="AL38">
        <f>+$B$6*EXP(-(1/2)*($B$2*(AL$2-Hoja1!$F$3)^2+$C$3*($E38-Hoja1!$F$4)^2+2*$C$2*(AL$2-Hoja1!$F$3)*($E38-Hoja1!$F$4)))</f>
        <v>1.6094364955173333E-2</v>
      </c>
      <c r="AM38">
        <f>+$B$6*EXP(-(1/2)*($B$2*(AM$2-Hoja1!$F$3)^2+$C$3*($E38-Hoja1!$F$4)^2+2*$C$2*(AM$2-Hoja1!$F$3)*($E38-Hoja1!$F$4)))</f>
        <v>1.5171436957900944E-2</v>
      </c>
      <c r="AN38">
        <f>+$B$6*EXP(-(1/2)*($B$2*(AN$2-Hoja1!$F$3)^2+$C$3*($E38-Hoja1!$F$4)^2+2*$C$2*(AN$2-Hoja1!$F$3)*($E38-Hoja1!$F$4)))</f>
        <v>1.4056428239998415E-2</v>
      </c>
      <c r="AO38">
        <f>+$B$6*EXP(-(1/2)*($B$2*(AO$2-Hoja1!$F$3)^2+$C$3*($E38-Hoja1!$F$4)^2+2*$C$2*(AO$2-Hoja1!$F$3)*($E38-Hoja1!$F$4)))</f>
        <v>1.280025537268218E-2</v>
      </c>
      <c r="AP38">
        <f>+$B$6*EXP(-(1/2)*($B$2*(AP$2-Hoja1!$F$3)^2+$C$3*($E38-Hoja1!$F$4)^2+2*$C$2*(AP$2-Hoja1!$F$3)*($E38-Hoja1!$F$4)))</f>
        <v>1.1456650903631663E-2</v>
      </c>
      <c r="AQ38">
        <f>+$B$6*EXP(-(1/2)*($B$2*(AQ$2-Hoja1!$F$3)^2+$C$3*($E38-Hoja1!$F$4)^2+2*$C$2*(AQ$2-Hoja1!$F$3)*($E38-Hoja1!$F$4)))</f>
        <v>1.0078412205112368E-2</v>
      </c>
      <c r="AR38">
        <f>+$B$6*EXP(-(1/2)*($B$2*(AR$2-Hoja1!$F$3)^2+$C$3*($E38-Hoja1!$F$4)^2+2*$C$2*(AR$2-Hoja1!$F$3)*($E38-Hoja1!$F$4)))</f>
        <v>8.7140880798018336E-3</v>
      </c>
      <c r="AS38">
        <f>+$B$6*EXP(-(1/2)*($B$2*(AS$2-Hoja1!$F$3)^2+$C$3*($E38-Hoja1!$F$4)^2+2*$C$2*(AS$2-Hoja1!$F$3)*($E38-Hoja1!$F$4)))</f>
        <v>7.4053768675615191E-3</v>
      </c>
      <c r="AT38">
        <f>+$B$6*EXP(-(1/2)*($B$2*(AT$2-Hoja1!$F$3)^2+$C$3*($E38-Hoja1!$F$4)^2+2*$C$2*(AT$2-Hoja1!$F$3)*($E38-Hoja1!$F$4)))</f>
        <v>6.1853998041075655E-3</v>
      </c>
      <c r="AU38">
        <f>+$B$6*EXP(-(1/2)*($B$2*(AU$2-Hoja1!$F$3)^2+$C$3*($E38-Hoja1!$F$4)^2+2*$C$2*(AU$2-Hoja1!$F$3)*($E38-Hoja1!$F$4)))</f>
        <v>5.0778957293565689E-3</v>
      </c>
      <c r="AV38">
        <f>+$B$6*EXP(-(1/2)*($B$2*(AV$2-Hoja1!$F$3)^2+$C$3*($E38-Hoja1!$F$4)^2+2*$C$2*(AV$2-Hoja1!$F$3)*($E38-Hoja1!$F$4)))</f>
        <v>4.0972755542208151E-3</v>
      </c>
      <c r="AW38">
        <f>+$B$6*EXP(-(1/2)*($B$2*(AW$2-Hoja1!$F$3)^2+$C$3*($E38-Hoja1!$F$4)^2+2*$C$2*(AW$2-Hoja1!$F$3)*($E38-Hoja1!$F$4)))</f>
        <v>3.2493908839545641E-3</v>
      </c>
      <c r="AX38">
        <f>+$B$6*EXP(-(1/2)*($B$2*(AX$2-Hoja1!$F$3)^2+$C$3*($E38-Hoja1!$F$4)^2+2*$C$2*(AX$2-Hoja1!$F$3)*($E38-Hoja1!$F$4)))</f>
        <v>2.5328188767808658E-3</v>
      </c>
      <c r="AY38">
        <f>+$B$6*EXP(-(1/2)*($B$2*(AY$2-Hoja1!$F$3)^2+$C$3*($E38-Hoja1!$F$4)^2+2*$C$2*(AY$2-Hoja1!$F$3)*($E38-Hoja1!$F$4)))</f>
        <v>1.9404466288573006E-3</v>
      </c>
      <c r="AZ38">
        <f>+$B$6*EXP(-(1/2)*($B$2*(AZ$2-Hoja1!$F$3)^2+$C$3*($E38-Hoja1!$F$4)^2+2*$C$2*(AZ$2-Hoja1!$F$3)*($E38-Hoja1!$F$4)))</f>
        <v>1.4611495256057574E-3</v>
      </c>
      <c r="BA38">
        <f>+$B$6*EXP(-(1/2)*($B$2*(BA$2-Hoja1!$F$3)^2+$C$3*($E38-Hoja1!$F$4)^2+2*$C$2*(BA$2-Hoja1!$F$3)*($E38-Hoja1!$F$4)))</f>
        <v>1.081391650388671E-3</v>
      </c>
      <c r="BB38">
        <f>+$B$6*EXP(-(1/2)*($B$2*(BB$2-Hoja1!$F$3)^2+$C$3*($E38-Hoja1!$F$4)^2+2*$C$2*(BB$2-Hoja1!$F$3)*($E38-Hoja1!$F$4)))</f>
        <v>7.8662320535675891E-4</v>
      </c>
      <c r="BC38">
        <f>+$B$6*EXP(-(1/2)*($B$2*(BC$2-Hoja1!$F$3)^2+$C$3*($E38-Hoja1!$F$4)^2+2*$C$2*(BC$2-Hoja1!$F$3)*($E38-Hoja1!$F$4)))</f>
        <v>5.624007448954704E-4</v>
      </c>
      <c r="BD38">
        <f>+$B$6*EXP(-(1/2)*($B$2*(BD$2-Hoja1!$F$3)^2+$C$3*($E38-Hoja1!$F$4)^2+2*$C$2*(BD$2-Hoja1!$F$3)*($E38-Hoja1!$F$4)))</f>
        <v>3.9520316307810007E-4</v>
      </c>
    </row>
    <row r="39" spans="4:56" x14ac:dyDescent="0.25">
      <c r="D39">
        <f>+D38+2/100</f>
        <v>0.72000000000000031</v>
      </c>
      <c r="E39">
        <f t="shared" si="3"/>
        <v>3.6400000000000041</v>
      </c>
      <c r="F39">
        <f>+$B$6*EXP(-(1/2)*($B$2*(F$2-Hoja1!$F$3)^2+$C$3*($E39-Hoja1!$F$4)^2+2*$C$2*(F$2-Hoja1!$F$3)*($E39-Hoja1!$F$4)))</f>
        <v>8.1200107534860467E-6</v>
      </c>
      <c r="G39">
        <f>+$B$6*EXP(-(1/2)*($B$2*(G$2-Hoja1!$F$3)^2+$C$3*($E39-Hoja1!$F$4)^2+2*$C$2*(G$2-Hoja1!$F$3)*($E39-Hoja1!$F$4)))</f>
        <v>1.3400490537259681E-5</v>
      </c>
      <c r="H39">
        <f>+$B$6*EXP(-(1/2)*($B$2*(H$2-Hoja1!$F$3)^2+$C$3*($E39-Hoja1!$F$4)^2+2*$C$2*(H$2-Hoja1!$F$3)*($E39-Hoja1!$F$4)))</f>
        <v>2.1736027745420612E-5</v>
      </c>
      <c r="I39">
        <f>+$B$6*EXP(-(1/2)*($B$2*(I$2-Hoja1!$F$3)^2+$C$3*($E39-Hoja1!$F$4)^2+2*$C$2*(I$2-Hoja1!$F$3)*($E39-Hoja1!$F$4)))</f>
        <v>3.4652538483091619E-5</v>
      </c>
      <c r="J39">
        <f>+$B$6*EXP(-(1/2)*($B$2*(J$2-Hoja1!$F$3)^2+$C$3*($E39-Hoja1!$F$4)^2+2*$C$2*(J$2-Hoja1!$F$3)*($E39-Hoja1!$F$4)))</f>
        <v>5.4298185962829175E-5</v>
      </c>
      <c r="K39">
        <f>+$B$6*EXP(-(1/2)*($B$2*(K$2-Hoja1!$F$3)^2+$C$3*($E39-Hoja1!$F$4)^2+2*$C$2*(K$2-Hoja1!$F$3)*($E39-Hoja1!$F$4)))</f>
        <v>8.3624007820525299E-5</v>
      </c>
      <c r="L39">
        <f>+$B$6*EXP(-(1/2)*($B$2*(L$2-Hoja1!$F$3)^2+$C$3*($E39-Hoja1!$F$4)^2+2*$C$2*(L$2-Hoja1!$F$3)*($E39-Hoja1!$F$4)))</f>
        <v>1.2658202142971881E-4</v>
      </c>
      <c r="M39">
        <f>+$B$6*EXP(-(1/2)*($B$2*(M$2-Hoja1!$F$3)^2+$C$3*($E39-Hoja1!$F$4)^2+2*$C$2*(M$2-Hoja1!$F$3)*($E39-Hoja1!$F$4)))</f>
        <v>1.8832521283401672E-4</v>
      </c>
      <c r="N39">
        <f>+$B$6*EXP(-(1/2)*($B$2*(N$2-Hoja1!$F$3)^2+$C$3*($E39-Hoja1!$F$4)^2+2*$C$2*(N$2-Hoja1!$F$3)*($E39-Hoja1!$F$4)))</f>
        <v>2.7538501110471904E-4</v>
      </c>
      <c r="O39">
        <f>+$B$6*EXP(-(1/2)*($B$2*(O$2-Hoja1!$F$3)^2+$C$3*($E39-Hoja1!$F$4)^2+2*$C$2*(O$2-Hoja1!$F$3)*($E39-Hoja1!$F$4)))</f>
        <v>3.9579246435143985E-4</v>
      </c>
      <c r="P39">
        <f>+$B$6*EXP(-(1/2)*($B$2*(P$2-Hoja1!$F$3)^2+$C$3*($E39-Hoja1!$F$4)^2+2*$C$2*(P$2-Hoja1!$F$3)*($E39-Hoja1!$F$4)))</f>
        <v>5.5910082801360265E-4</v>
      </c>
      <c r="Q39">
        <f>+$B$6*EXP(-(1/2)*($B$2*(Q$2-Hoja1!$F$3)^2+$C$3*($E39-Hoja1!$F$4)^2+2*$C$2*(Q$2-Hoja1!$F$3)*($E39-Hoja1!$F$4)))</f>
        <v>7.7626166775476174E-4</v>
      </c>
      <c r="R39">
        <f>+$B$6*EXP(-(1/2)*($B$2*(R$2-Hoja1!$F$3)^2+$C$3*($E39-Hoja1!$F$4)^2+2*$C$2*(R$2-Hoja1!$F$3)*($E39-Hoja1!$F$4)))</f>
        <v>1.0593062578413419E-3</v>
      </c>
      <c r="S39">
        <f>+$B$6*EXP(-(1/2)*($B$2*(S$2-Hoja1!$F$3)^2+$C$3*($E39-Hoja1!$F$4)^2+2*$C$2*(S$2-Hoja1!$F$3)*($E39-Hoja1!$F$4)))</f>
        <v>1.4207914211269072E-3</v>
      </c>
      <c r="T39">
        <f>+$B$6*EXP(-(1/2)*($B$2*(T$2-Hoja1!$F$3)^2+$C$3*($E39-Hoja1!$F$4)^2+2*$C$2*(T$2-Hoja1!$F$3)*($E39-Hoja1!$F$4)))</f>
        <v>1.8729858903110286E-3</v>
      </c>
      <c r="U39">
        <f>+$B$6*EXP(-(1/2)*($B$2*(U$2-Hoja1!$F$3)^2+$C$3*($E39-Hoja1!$F$4)^2+2*$C$2*(U$2-Hoja1!$F$3)*($E39-Hoja1!$F$4)))</f>
        <v>2.4268005052502876E-3</v>
      </c>
      <c r="V39">
        <f>+$B$6*EXP(-(1/2)*($B$2*(V$2-Hoja1!$F$3)^2+$C$3*($E39-Hoja1!$F$4)^2+2*$C$2*(V$2-Hoja1!$F$3)*($E39-Hoja1!$F$4)))</f>
        <v>3.0905020713040483E-3</v>
      </c>
      <c r="W39">
        <f>+$B$6*EXP(-(1/2)*($B$2*(W$2-Hoja1!$F$3)^2+$C$3*($E39-Hoja1!$F$4)^2+2*$C$2*(W$2-Hoja1!$F$3)*($E39-Hoja1!$F$4)))</f>
        <v>3.8682932743438906E-3</v>
      </c>
      <c r="X39">
        <f>+$B$6*EXP(-(1/2)*($B$2*(X$2-Hoja1!$F$3)^2+$C$3*($E39-Hoja1!$F$4)^2+2*$C$2*(X$2-Hoja1!$F$3)*($E39-Hoja1!$F$4)))</f>
        <v>4.7588842068352032E-3</v>
      </c>
      <c r="Y39">
        <f>+$B$6*EXP(-(1/2)*($B$2*(Y$2-Hoja1!$F$3)^2+$C$3*($E39-Hoja1!$F$4)^2+2*$C$2*(Y$2-Hoja1!$F$3)*($E39-Hoja1!$F$4)))</f>
        <v>5.7542175073720444E-3</v>
      </c>
      <c r="Z39">
        <f>+$B$6*EXP(-(1/2)*($B$2*(Z$2-Hoja1!$F$3)^2+$C$3*($E39-Hoja1!$F$4)^2+2*$C$2*(Z$2-Hoja1!$F$3)*($E39-Hoja1!$F$4)))</f>
        <v>6.838530713136534E-3</v>
      </c>
      <c r="AA39">
        <f>+$B$6*EXP(-(1/2)*($B$2*(AA$2-Hoja1!$F$3)^2+$C$3*($E39-Hoja1!$F$4)^2+2*$C$2*(AA$2-Hoja1!$F$3)*($E39-Hoja1!$F$4)))</f>
        <v>7.9879386526890521E-3</v>
      </c>
      <c r="AB39">
        <f>+$B$6*EXP(-(1/2)*($B$2*(AB$2-Hoja1!$F$3)^2+$C$3*($E39-Hoja1!$F$4)^2+2*$C$2*(AB$2-Hoja1!$F$3)*($E39-Hoja1!$F$4)))</f>
        <v>9.1706903836904444E-3</v>
      </c>
      <c r="AC39">
        <f>+$B$6*EXP(-(1/2)*($B$2*(AC$2-Hoja1!$F$3)^2+$C$3*($E39-Hoja1!$F$4)^2+2*$C$2*(AC$2-Hoja1!$F$3)*($E39-Hoja1!$F$4)))</f>
        <v>1.0348198076784915E-2</v>
      </c>
      <c r="AD39">
        <f>+$B$6*EXP(-(1/2)*($B$2*(AD$2-Hoja1!$F$3)^2+$C$3*($E39-Hoja1!$F$4)^2+2*$C$2*(AD$2-Hoja1!$F$3)*($E39-Hoja1!$F$4)))</f>
        <v>1.14768531876817E-2</v>
      </c>
      <c r="AE39">
        <f>+$B$6*EXP(-(1/2)*($B$2*(AE$2-Hoja1!$F$3)^2+$C$3*($E39-Hoja1!$F$4)^2+2*$C$2*(AE$2-Hoja1!$F$3)*($E39-Hoja1!$F$4)))</f>
        <v>1.2510547340948695E-2</v>
      </c>
      <c r="AF39">
        <f>+$B$6*EXP(-(1/2)*($B$2*(AF$2-Hoja1!$F$3)^2+$C$3*($E39-Hoja1!$F$4)^2+2*$C$2*(AF$2-Hoja1!$F$3)*($E39-Hoja1!$F$4)))</f>
        <v>1.3403715047018957E-2</v>
      </c>
      <c r="AG39">
        <f>+$B$6*EXP(-(1/2)*($B$2*(AG$2-Hoja1!$F$3)^2+$C$3*($E39-Hoja1!$F$4)^2+2*$C$2*(AG$2-Hoja1!$F$3)*($E39-Hoja1!$F$4)))</f>
        <v>1.4114628557272794E-2</v>
      </c>
      <c r="AH39">
        <f>+$B$6*EXP(-(1/2)*($B$2*(AH$2-Hoja1!$F$3)^2+$C$3*($E39-Hoja1!$F$4)^2+2*$C$2*(AH$2-Hoja1!$F$3)*($E39-Hoja1!$F$4)))</f>
        <v>1.4608617304719932E-2</v>
      </c>
      <c r="AI39">
        <f>+$B$6*EXP(-(1/2)*($B$2*(AI$2-Hoja1!$F$3)^2+$C$3*($E39-Hoja1!$F$4)^2+2*$C$2*(AI$2-Hoja1!$F$3)*($E39-Hoja1!$F$4)))</f>
        <v>1.4860867503256084E-2</v>
      </c>
      <c r="AJ39">
        <f>+$B$6*EXP(-(1/2)*($B$2*(AJ$2-Hoja1!$F$3)^2+$C$3*($E39-Hoja1!$F$4)^2+2*$C$2*(AJ$2-Hoja1!$F$3)*($E39-Hoja1!$F$4)))</f>
        <v>1.4858487503777175E-2</v>
      </c>
      <c r="AK39">
        <f>+$B$6*EXP(-(1/2)*($B$2*(AK$2-Hoja1!$F$3)^2+$C$3*($E39-Hoja1!$F$4)^2+2*$C$2*(AK$2-Hoja1!$F$3)*($E39-Hoja1!$F$4)))</f>
        <v>1.4601599625513842E-2</v>
      </c>
      <c r="AL39">
        <f>+$B$6*EXP(-(1/2)*($B$2*(AL$2-Hoja1!$F$3)^2+$C$3*($E39-Hoja1!$F$4)^2+2*$C$2*(AL$2-Hoja1!$F$3)*($E39-Hoja1!$F$4)))</f>
        <v>1.4103329738274589E-2</v>
      </c>
      <c r="AM39">
        <f>+$B$6*EXP(-(1/2)*($B$2*(AM$2-Hoja1!$F$3)^2+$C$3*($E39-Hoja1!$F$4)^2+2*$C$2*(AM$2-Hoja1!$F$3)*($E39-Hoja1!$F$4)))</f>
        <v>1.3388695830700631E-2</v>
      </c>
      <c r="AN39">
        <f>+$B$6*EXP(-(1/2)*($B$2*(AN$2-Hoja1!$F$3)^2+$C$3*($E39-Hoja1!$F$4)^2+2*$C$2*(AN$2-Hoja1!$F$3)*($E39-Hoja1!$F$4)))</f>
        <v>1.2492526571849462E-2</v>
      </c>
      <c r="AO39">
        <f>+$B$6*EXP(-(1/2)*($B$2*(AO$2-Hoja1!$F$3)^2+$C$3*($E39-Hoja1!$F$4)^2+2*$C$2*(AO$2-Hoja1!$F$3)*($E39-Hoja1!$F$4)))</f>
        <v>1.145665090363167E-2</v>
      </c>
      <c r="AP39">
        <f>+$B$6*EXP(-(1/2)*($B$2*(AP$2-Hoja1!$F$3)^2+$C$3*($E39-Hoja1!$F$4)^2+2*$C$2*(AP$2-Hoja1!$F$3)*($E39-Hoja1!$F$4)))</f>
        <v>1.0326674050651732E-2</v>
      </c>
      <c r="AQ39">
        <f>+$B$6*EXP(-(1/2)*($B$2*(AQ$2-Hoja1!$F$3)^2+$C$3*($E39-Hoja1!$F$4)^2+2*$C$2*(AQ$2-Hoja1!$F$3)*($E39-Hoja1!$F$4)))</f>
        <v>9.1486844812688553E-3</v>
      </c>
      <c r="AR39">
        <f>+$B$6*EXP(-(1/2)*($B$2*(AR$2-Hoja1!$F$3)^2+$C$3*($E39-Hoja1!$F$4)^2+2*$C$2*(AR$2-Hoja1!$F$3)*($E39-Hoja1!$F$4)))</f>
        <v>7.966218643445877E-3</v>
      </c>
      <c r="AS39">
        <f>+$B$6*EXP(-(1/2)*($B$2*(AS$2-Hoja1!$F$3)^2+$C$3*($E39-Hoja1!$F$4)^2+2*$C$2*(AS$2-Hoja1!$F$3)*($E39-Hoja1!$F$4)))</f>
        <v>6.8177517802239752E-3</v>
      </c>
      <c r="AT39">
        <f>+$B$6*EXP(-(1/2)*($B$2*(AT$2-Hoja1!$F$3)^2+$C$3*($E39-Hoja1!$F$4)^2+2*$C$2*(AT$2-Hoja1!$F$3)*($E39-Hoja1!$F$4)))</f>
        <v>5.7348959163436202E-3</v>
      </c>
      <c r="AU39">
        <f>+$B$6*EXP(-(1/2)*($B$2*(AU$2-Hoja1!$F$3)^2+$C$3*($E39-Hoja1!$F$4)^2+2*$C$2*(AU$2-Hoja1!$F$3)*($E39-Hoja1!$F$4)))</f>
        <v>4.741385708829037E-3</v>
      </c>
      <c r="AV39">
        <f>+$B$6*EXP(-(1/2)*($B$2*(AV$2-Hoja1!$F$3)^2+$C$3*($E39-Hoja1!$F$4)^2+2*$C$2*(AV$2-Hoja1!$F$3)*($E39-Hoja1!$F$4)))</f>
        <v>3.8528351183426206E-3</v>
      </c>
      <c r="AW39">
        <f>+$B$6*EXP(-(1/2)*($B$2*(AW$2-Hoja1!$F$3)^2+$C$3*($E39-Hoja1!$F$4)^2+2*$C$2*(AW$2-Hoja1!$F$3)*($E39-Hoja1!$F$4)))</f>
        <v>3.077166194429071E-3</v>
      </c>
      <c r="AX39">
        <f>+$B$6*EXP(-(1/2)*($B$2*(AX$2-Hoja1!$F$3)^2+$C$3*($E39-Hoja1!$F$4)^2+2*$C$2*(AX$2-Hoja1!$F$3)*($E39-Hoja1!$F$4)))</f>
        <v>2.4155546797114918E-3</v>
      </c>
      <c r="AY39">
        <f>+$B$6*EXP(-(1/2)*($B$2*(AY$2-Hoja1!$F$3)^2+$C$3*($E39-Hoja1!$F$4)^2+2*$C$2*(AY$2-Hoja1!$F$3)*($E39-Hoja1!$F$4)))</f>
        <v>1.8637093515458556E-3</v>
      </c>
      <c r="AZ39">
        <f>+$B$6*EXP(-(1/2)*($B$2*(AZ$2-Hoja1!$F$3)^2+$C$3*($E39-Hoja1!$F$4)^2+2*$C$2*(AZ$2-Hoja1!$F$3)*($E39-Hoja1!$F$4)))</f>
        <v>1.4133017192559248E-3</v>
      </c>
      <c r="BA39">
        <f>+$B$6*EXP(-(1/2)*($B$2*(BA$2-Hoja1!$F$3)^2+$C$3*($E39-Hoja1!$F$4)^2+2*$C$2*(BA$2-Hoja1!$F$3)*($E39-Hoja1!$F$4)))</f>
        <v>1.0533846403378399E-3</v>
      </c>
      <c r="BB39">
        <f>+$B$6*EXP(-(1/2)*($B$2*(BB$2-Hoja1!$F$3)^2+$C$3*($E39-Hoja1!$F$4)^2+2*$C$2*(BB$2-Hoja1!$F$3)*($E39-Hoja1!$F$4)))</f>
        <v>7.7167506484344787E-4</v>
      </c>
      <c r="BC39">
        <f>+$B$6*EXP(-(1/2)*($B$2*(BC$2-Hoja1!$F$3)^2+$C$3*($E39-Hoja1!$F$4)^2+2*$C$2*(BC$2-Hoja1!$F$3)*($E39-Hoja1!$F$4)))</f>
        <v>5.5561932695472808E-4</v>
      </c>
      <c r="BD39">
        <f>+$B$6*EXP(-(1/2)*($B$2*(BD$2-Hoja1!$F$3)^2+$C$3*($E39-Hoja1!$F$4)^2+2*$C$2*(BD$2-Hoja1!$F$3)*($E39-Hoja1!$F$4)))</f>
        <v>3.9320190418932062E-4</v>
      </c>
    </row>
    <row r="40" spans="4:56" x14ac:dyDescent="0.25">
      <c r="D40">
        <f t="shared" si="4"/>
        <v>0.74000000000000032</v>
      </c>
      <c r="E40">
        <f t="shared" si="3"/>
        <v>3.8800000000000043</v>
      </c>
      <c r="F40">
        <f>+$B$6*EXP(-(1/2)*($B$2*(F$2-Hoja1!$F$3)^2+$C$3*($E40-Hoja1!$F$4)^2+2*$C$2*(F$2-Hoja1!$F$3)*($E40-Hoja1!$F$4)))</f>
        <v>5.5803316885176247E-6</v>
      </c>
      <c r="G40">
        <f>+$B$6*EXP(-(1/2)*($B$2*(G$2-Hoja1!$F$3)^2+$C$3*($E40-Hoja1!$F$4)^2+2*$C$2*(G$2-Hoja1!$F$3)*($E40-Hoja1!$F$4)))</f>
        <v>9.2744432758406125E-6</v>
      </c>
      <c r="H40">
        <f>+$B$6*EXP(-(1/2)*($B$2*(H$2-Hoja1!$F$3)^2+$C$3*($E40-Hoja1!$F$4)^2+2*$C$2*(H$2-Hoja1!$F$3)*($E40-Hoja1!$F$4)))</f>
        <v>1.5149945703695012E-5</v>
      </c>
      <c r="I40">
        <f>+$B$6*EXP(-(1/2)*($B$2*(I$2-Hoja1!$F$3)^2+$C$3*($E40-Hoja1!$F$4)^2+2*$C$2*(I$2-Hoja1!$F$3)*($E40-Hoja1!$F$4)))</f>
        <v>2.4323703158700107E-5</v>
      </c>
      <c r="J40">
        <f>+$B$6*EXP(-(1/2)*($B$2*(J$2-Hoja1!$F$3)^2+$C$3*($E40-Hoja1!$F$4)^2+2*$C$2*(J$2-Hoja1!$F$3)*($E40-Hoja1!$F$4)))</f>
        <v>3.8383423206364032E-5</v>
      </c>
      <c r="K40">
        <f>+$B$6*EXP(-(1/2)*($B$2*(K$2-Hoja1!$F$3)^2+$C$3*($E40-Hoja1!$F$4)^2+2*$C$2*(K$2-Hoja1!$F$3)*($E40-Hoja1!$F$4)))</f>
        <v>5.953236085188769E-5</v>
      </c>
      <c r="L40">
        <f>+$B$6*EXP(-(1/2)*($B$2*(L$2-Hoja1!$F$3)^2+$C$3*($E40-Hoja1!$F$4)^2+2*$C$2*(L$2-Hoja1!$F$3)*($E40-Hoja1!$F$4)))</f>
        <v>9.0752353807088012E-5</v>
      </c>
      <c r="M40">
        <f>+$B$6*EXP(-(1/2)*($B$2*(M$2-Hoja1!$F$3)^2+$C$3*($E40-Hoja1!$F$4)^2+2*$C$2*(M$2-Hoja1!$F$3)*($E40-Hoja1!$F$4)))</f>
        <v>1.3597469137494828E-4</v>
      </c>
      <c r="N40">
        <f>+$B$6*EXP(-(1/2)*($B$2*(N$2-Hoja1!$F$3)^2+$C$3*($E40-Hoja1!$F$4)^2+2*$C$2*(N$2-Hoja1!$F$3)*($E40-Hoja1!$F$4)))</f>
        <v>2.0024130035766342E-4</v>
      </c>
      <c r="O40">
        <f>+$B$6*EXP(-(1/2)*($B$2*(O$2-Hoja1!$F$3)^2+$C$3*($E40-Hoja1!$F$4)^2+2*$C$2*(O$2-Hoja1!$F$3)*($E40-Hoja1!$F$4)))</f>
        <v>2.8983085859685625E-4</v>
      </c>
      <c r="P40">
        <f>+$B$6*EXP(-(1/2)*($B$2*(P$2-Hoja1!$F$3)^2+$C$3*($E40-Hoja1!$F$4)^2+2*$C$2*(P$2-Hoja1!$F$3)*($E40-Hoja1!$F$4)))</f>
        <v>4.1231675308146348E-4</v>
      </c>
      <c r="Q40">
        <f>+$B$6*EXP(-(1/2)*($B$2*(Q$2-Hoja1!$F$3)^2+$C$3*($E40-Hoja1!$F$4)^2+2*$C$2*(Q$2-Hoja1!$F$3)*($E40-Hoja1!$F$4)))</f>
        <v>5.7651781292641653E-4</v>
      </c>
      <c r="R40">
        <f>+$B$6*EXP(-(1/2)*($B$2*(R$2-Hoja1!$F$3)^2+$C$3*($E40-Hoja1!$F$4)^2+2*$C$2*(R$2-Hoja1!$F$3)*($E40-Hoja1!$F$4)))</f>
        <v>7.9230039232257928E-4</v>
      </c>
      <c r="S40">
        <f>+$B$6*EXP(-(1/2)*($B$2*(S$2-Hoja1!$F$3)^2+$C$3*($E40-Hoja1!$F$4)^2+2*$C$2*(S$2-Hoja1!$F$3)*($E40-Hoja1!$F$4)))</f>
        <v>1.0701937316147537E-3</v>
      </c>
      <c r="T40">
        <f>+$B$6*EXP(-(1/2)*($B$2*(T$2-Hoja1!$F$3)^2+$C$3*($E40-Hoja1!$F$4)^2+2*$C$2*(T$2-Hoja1!$F$3)*($E40-Hoja1!$F$4)))</f>
        <v>1.4207914211269068E-3</v>
      </c>
      <c r="U40">
        <f>+$B$6*EXP(-(1/2)*($B$2*(U$2-Hoja1!$F$3)^2+$C$3*($E40-Hoja1!$F$4)^2+2*$C$2*(U$2-Hoja1!$F$3)*($E40-Hoja1!$F$4)))</f>
        <v>1.8539313171470047E-3</v>
      </c>
      <c r="V40">
        <f>+$B$6*EXP(-(1/2)*($B$2*(V$2-Hoja1!$F$3)^2+$C$3*($E40-Hoja1!$F$4)^2+2*$C$2*(V$2-Hoja1!$F$3)*($E40-Hoja1!$F$4)))</f>
        <v>2.3776742076213621E-3</v>
      </c>
      <c r="W40">
        <f>+$B$6*EXP(-(1/2)*($B$2*(W$2-Hoja1!$F$3)^2+$C$3*($E40-Hoja1!$F$4)^2+2*$C$2*(W$2-Hoja1!$F$3)*($E40-Hoja1!$F$4)))</f>
        <v>2.9971359571233022E-3</v>
      </c>
      <c r="X40">
        <f>+$B$6*EXP(-(1/2)*($B$2*(X$2-Hoja1!$F$3)^2+$C$3*($E40-Hoja1!$F$4)^2+2*$C$2*(X$2-Hoja1!$F$3)*($E40-Hoja1!$F$4)))</f>
        <v>3.7132649023945176E-3</v>
      </c>
      <c r="Y40">
        <f>+$B$6*EXP(-(1/2)*($B$2*(Y$2-Hoja1!$F$3)^2+$C$3*($E40-Hoja1!$F$4)^2+2*$C$2*(Y$2-Hoja1!$F$3)*($E40-Hoja1!$F$4)))</f>
        <v>4.5216902937456945E-3</v>
      </c>
      <c r="Z40">
        <f>+$B$6*EXP(-(1/2)*($B$2*(Z$2-Hoja1!$F$3)^2+$C$3*($E40-Hoja1!$F$4)^2+2*$C$2*(Z$2-Hoja1!$F$3)*($E40-Hoja1!$F$4)))</f>
        <v>5.4117918473035424E-3</v>
      </c>
      <c r="AA40">
        <f>+$B$6*EXP(-(1/2)*($B$2*(AA$2-Hoja1!$F$3)^2+$C$3*($E40-Hoja1!$F$4)^2+2*$C$2*(AA$2-Hoja1!$F$3)*($E40-Hoja1!$F$4)))</f>
        <v>6.3661482333580996E-3</v>
      </c>
      <c r="AB40">
        <f>+$B$6*EXP(-(1/2)*($B$2*(AB$2-Hoja1!$F$3)^2+$C$3*($E40-Hoja1!$F$4)^2+2*$C$2*(AB$2-Hoja1!$F$3)*($E40-Hoja1!$F$4)))</f>
        <v>7.3605081999556215E-3</v>
      </c>
      <c r="AC40">
        <f>+$B$6*EXP(-(1/2)*($B$2*(AC$2-Hoja1!$F$3)^2+$C$3*($E40-Hoja1!$F$4)^2+2*$C$2*(AC$2-Hoja1!$F$3)*($E40-Hoja1!$F$4)))</f>
        <v>8.3643894637409275E-3</v>
      </c>
      <c r="AD40">
        <f>+$B$6*EXP(-(1/2)*($B$2*(AD$2-Hoja1!$F$3)^2+$C$3*($E40-Hoja1!$F$4)^2+2*$C$2*(AD$2-Hoja1!$F$3)*($E40-Hoja1!$F$4)))</f>
        <v>9.3423489134494223E-3</v>
      </c>
      <c r="AE40">
        <f>+$B$6*EXP(-(1/2)*($B$2*(AE$2-Hoja1!$F$3)^2+$C$3*($E40-Hoja1!$F$4)^2+2*$C$2*(AE$2-Hoja1!$F$3)*($E40-Hoja1!$F$4)))</f>
        <v>1.0255888985733692E-2</v>
      </c>
      <c r="AF40">
        <f>+$B$6*EXP(-(1/2)*($B$2*(AF$2-Hoja1!$F$3)^2+$C$3*($E40-Hoja1!$F$4)^2+2*$C$2*(AF$2-Hoja1!$F$3)*($E40-Hoja1!$F$4)))</f>
        <v>1.1065879346183643E-2</v>
      </c>
      <c r="AG40">
        <f>+$B$6*EXP(-(1/2)*($B$2*(AG$2-Hoja1!$F$3)^2+$C$3*($E40-Hoja1!$F$4)^2+2*$C$2*(AG$2-Hoja1!$F$3)*($E40-Hoja1!$F$4)))</f>
        <v>1.1735293114787172E-2</v>
      </c>
      <c r="AH40">
        <f>+$B$6*EXP(-(1/2)*($B$2*(AH$2-Hoja1!$F$3)^2+$C$3*($E40-Hoja1!$F$4)^2+2*$C$2*(AH$2-Hoja1!$F$3)*($E40-Hoja1!$F$4)))</f>
        <v>1.2231996375668623E-2</v>
      </c>
      <c r="AI40">
        <f>+$B$6*EXP(-(1/2)*($B$2*(AI$2-Hoja1!$F$3)^2+$C$3*($E40-Hoja1!$F$4)^2+2*$C$2*(AI$2-Hoja1!$F$3)*($E40-Hoja1!$F$4)))</f>
        <v>1.2531300292158735E-2</v>
      </c>
      <c r="AJ40">
        <f>+$B$6*EXP(-(1/2)*($B$2*(AJ$2-Hoja1!$F$3)^2+$C$3*($E40-Hoja1!$F$4)^2+2*$C$2*(AJ$2-Hoja1!$F$3)*($E40-Hoja1!$F$4)))</f>
        <v>1.2617994162915917E-2</v>
      </c>
      <c r="AK40">
        <f>+$B$6*EXP(-(1/2)*($B$2*(AK$2-Hoja1!$F$3)^2+$C$3*($E40-Hoja1!$F$4)^2+2*$C$2*(AK$2-Hoja1!$F$3)*($E40-Hoja1!$F$4)))</f>
        <v>1.2487626435137018E-2</v>
      </c>
      <c r="AL40">
        <f>+$B$6*EXP(-(1/2)*($B$2*(AL$2-Hoja1!$F$3)^2+$C$3*($E40-Hoja1!$F$4)^2+2*$C$2*(AL$2-Hoja1!$F$3)*($E40-Hoja1!$F$4)))</f>
        <v>1.214688349445172E-2</v>
      </c>
      <c r="AM40">
        <f>+$B$6*EXP(-(1/2)*($B$2*(AM$2-Hoja1!$F$3)^2+$C$3*($E40-Hoja1!$F$4)^2+2*$C$2*(AM$2-Hoja1!$F$3)*($E40-Hoja1!$F$4)))</f>
        <v>1.1613021363490302E-2</v>
      </c>
      <c r="AN40">
        <f>+$B$6*EXP(-(1/2)*($B$2*(AN$2-Hoja1!$F$3)^2+$C$3*($E40-Hoja1!$F$4)^2+2*$C$2*(AN$2-Hoja1!$F$3)*($E40-Hoja1!$F$4)))</f>
        <v>1.0912417547920644E-2</v>
      </c>
      <c r="AO40">
        <f>+$B$6*EXP(-(1/2)*($B$2*(AO$2-Hoja1!$F$3)^2+$C$3*($E40-Hoja1!$F$4)^2+2*$C$2*(AO$2-Hoja1!$F$3)*($E40-Hoja1!$F$4)))</f>
        <v>1.0078412205112368E-2</v>
      </c>
      <c r="AP40">
        <f>+$B$6*EXP(-(1/2)*($B$2*(AP$2-Hoja1!$F$3)^2+$C$3*($E40-Hoja1!$F$4)^2+2*$C$2*(AP$2-Hoja1!$F$3)*($E40-Hoja1!$F$4)))</f>
        <v>9.1486844812688518E-3</v>
      </c>
      <c r="AQ40">
        <f>+$B$6*EXP(-(1/2)*($B$2*(AQ$2-Hoja1!$F$3)^2+$C$3*($E40-Hoja1!$F$4)^2+2*$C$2*(AQ$2-Hoja1!$F$3)*($E40-Hoja1!$F$4)))</f>
        <v>8.1624507584003338E-3</v>
      </c>
      <c r="AR40">
        <f>+$B$6*EXP(-(1/2)*($B$2*(AR$2-Hoja1!$F$3)^2+$C$3*($E40-Hoja1!$F$4)^2+2*$C$2*(AR$2-Hoja1!$F$3)*($E40-Hoja1!$F$4)))</f>
        <v>7.1577724872269998E-3</v>
      </c>
      <c r="AS40">
        <f>+$B$6*EXP(-(1/2)*($B$2*(AS$2-Hoja1!$F$3)^2+$C$3*($E40-Hoja1!$F$4)^2+2*$C$2*(AS$2-Hoja1!$F$3)*($E40-Hoja1!$F$4)))</f>
        <v>6.1692248192145886E-3</v>
      </c>
      <c r="AT40">
        <f>+$B$6*EXP(-(1/2)*($B$2*(AT$2-Hoja1!$F$3)^2+$C$3*($E40-Hoja1!$F$4)^2+2*$C$2*(AT$2-Hoja1!$F$3)*($E40-Hoja1!$F$4)))</f>
        <v>5.2261117924230346E-3</v>
      </c>
      <c r="AU40">
        <f>+$B$6*EXP(-(1/2)*($B$2*(AU$2-Hoja1!$F$3)^2+$C$3*($E40-Hoja1!$F$4)^2+2*$C$2*(AU$2-Hoja1!$F$3)*($E40-Hoja1!$F$4)))</f>
        <v>4.3513316468450263E-3</v>
      </c>
      <c r="AV40">
        <f>+$B$6*EXP(-(1/2)*($B$2*(AV$2-Hoja1!$F$3)^2+$C$3*($E40-Hoja1!$F$4)^2+2*$C$2*(AV$2-Hoja1!$F$3)*($E40-Hoja1!$F$4)))</f>
        <v>3.5609105672494631E-3</v>
      </c>
      <c r="AW40">
        <f>+$B$6*EXP(-(1/2)*($B$2*(AW$2-Hoja1!$F$3)^2+$C$3*($E40-Hoja1!$F$4)^2+2*$C$2*(AW$2-Hoja1!$F$3)*($E40-Hoja1!$F$4)))</f>
        <v>2.8641472302473078E-3</v>
      </c>
      <c r="AX40">
        <f>+$B$6*EXP(-(1/2)*($B$2*(AX$2-Hoja1!$F$3)^2+$C$3*($E40-Hoja1!$F$4)^2+2*$C$2*(AX$2-Hoja1!$F$3)*($E40-Hoja1!$F$4)))</f>
        <v>2.2642532655580772E-3</v>
      </c>
      <c r="AY40">
        <f>+$B$6*EXP(-(1/2)*($B$2*(AY$2-Hoja1!$F$3)^2+$C$3*($E40-Hoja1!$F$4)^2+2*$C$2*(AY$2-Hoja1!$F$3)*($E40-Hoja1!$F$4)))</f>
        <v>1.7593411387992366E-3</v>
      </c>
      <c r="AZ40">
        <f>+$B$6*EXP(-(1/2)*($B$2*(AZ$2-Hoja1!$F$3)^2+$C$3*($E40-Hoja1!$F$4)^2+2*$C$2*(AZ$2-Hoja1!$F$3)*($E40-Hoja1!$F$4)))</f>
        <v>1.3436015757240919E-3</v>
      </c>
      <c r="BA40">
        <f>+$B$6*EXP(-(1/2)*($B$2*(BA$2-Hoja1!$F$3)^2+$C$3*($E40-Hoja1!$F$4)^2+2*$C$2*(BA$2-Hoja1!$F$3)*($E40-Hoja1!$F$4)))</f>
        <v>1.0085242432361897E-3</v>
      </c>
      <c r="BB40">
        <f>+$B$6*EXP(-(1/2)*($B$2*(BB$2-Hoja1!$F$3)^2+$C$3*($E40-Hoja1!$F$4)^2+2*$C$2*(BB$2-Hoja1!$F$3)*($E40-Hoja1!$F$4)))</f>
        <v>7.4404220585320166E-4</v>
      </c>
      <c r="BC40">
        <f>+$B$6*EXP(-(1/2)*($B$2*(BC$2-Hoja1!$F$3)^2+$C$3*($E40-Hoja1!$F$4)^2+2*$C$2*(BC$2-Hoja1!$F$3)*($E40-Hoja1!$F$4)))</f>
        <v>5.3951583042134276E-4</v>
      </c>
      <c r="BD40">
        <f>+$B$6*EXP(-(1/2)*($B$2*(BD$2-Hoja1!$F$3)^2+$C$3*($E40-Hoja1!$F$4)^2+2*$C$2*(BD$2-Hoja1!$F$3)*($E40-Hoja1!$F$4)))</f>
        <v>3.8450872963210185E-4</v>
      </c>
    </row>
    <row r="41" spans="4:56" x14ac:dyDescent="0.25">
      <c r="D41">
        <f t="shared" si="4"/>
        <v>0.76000000000000034</v>
      </c>
      <c r="E41">
        <f t="shared" si="3"/>
        <v>4.1200000000000045</v>
      </c>
      <c r="F41">
        <f>+$B$6*EXP(-(1/2)*($B$2*(F$2-Hoja1!$F$3)^2+$C$3*($E41-Hoja1!$F$4)^2+2*$C$2*(F$2-Hoja1!$F$3)*($E41-Hoja1!$F$4)))</f>
        <v>3.7692835949321175E-6</v>
      </c>
      <c r="G41">
        <f>+$B$6*EXP(-(1/2)*($B$2*(G$2-Hoja1!$F$3)^2+$C$3*($E41-Hoja1!$F$4)^2+2*$C$2*(G$2-Hoja1!$F$3)*($E41-Hoja1!$F$4)))</f>
        <v>6.3088527882307539E-6</v>
      </c>
      <c r="H41">
        <f>+$B$6*EXP(-(1/2)*($B$2*(H$2-Hoja1!$F$3)^2+$C$3*($E41-Hoja1!$F$4)^2+2*$C$2*(H$2-Hoja1!$F$3)*($E41-Hoja1!$F$4)))</f>
        <v>1.0378566306867011E-5</v>
      </c>
      <c r="I41">
        <f>+$B$6*EXP(-(1/2)*($B$2*(I$2-Hoja1!$F$3)^2+$C$3*($E41-Hoja1!$F$4)^2+2*$C$2*(I$2-Hoja1!$F$3)*($E41-Hoja1!$F$4)))</f>
        <v>1.6781072987830339E-5</v>
      </c>
      <c r="J41">
        <f>+$B$6*EXP(-(1/2)*($B$2*(J$2-Hoja1!$F$3)^2+$C$3*($E41-Hoja1!$F$4)^2+2*$C$2*(J$2-Hoja1!$F$3)*($E41-Hoja1!$F$4)))</f>
        <v>2.666843188259043E-5</v>
      </c>
      <c r="K41">
        <f>+$B$6*EXP(-(1/2)*($B$2*(K$2-Hoja1!$F$3)^2+$C$3*($E41-Hoja1!$F$4)^2+2*$C$2*(K$2-Hoja1!$F$3)*($E41-Hoja1!$F$4)))</f>
        <v>4.1655334322497624E-5</v>
      </c>
      <c r="L41">
        <f>+$B$6*EXP(-(1/2)*($B$2*(L$2-Hoja1!$F$3)^2+$C$3*($E41-Hoja1!$F$4)^2+2*$C$2*(L$2-Hoja1!$F$3)*($E41-Hoja1!$F$4)))</f>
        <v>6.3949795573077761E-5</v>
      </c>
      <c r="M41">
        <f>+$B$6*EXP(-(1/2)*($B$2*(M$2-Hoja1!$F$3)^2+$C$3*($E41-Hoja1!$F$4)^2+2*$C$2*(M$2-Hoja1!$F$3)*($E41-Hoja1!$F$4)))</f>
        <v>9.6494617281365144E-5</v>
      </c>
      <c r="N41">
        <f>+$B$6*EXP(-(1/2)*($B$2*(N$2-Hoja1!$F$3)^2+$C$3*($E41-Hoja1!$F$4)^2+2*$C$2*(N$2-Hoja1!$F$3)*($E41-Hoja1!$F$4)))</f>
        <v>1.4310750389264149E-4</v>
      </c>
      <c r="O41">
        <f>+$B$6*EXP(-(1/2)*($B$2*(O$2-Hoja1!$F$3)^2+$C$3*($E41-Hoja1!$F$4)^2+2*$C$2*(O$2-Hoja1!$F$3)*($E41-Hoja1!$F$4)))</f>
        <v>2.0860135104283132E-4</v>
      </c>
      <c r="P41">
        <f>+$B$6*EXP(-(1/2)*($B$2*(P$2-Hoja1!$F$3)^2+$C$3*($E41-Hoja1!$F$4)^2+2*$C$2*(P$2-Hoja1!$F$3)*($E41-Hoja1!$F$4)))</f>
        <v>2.9885960518158871E-4</v>
      </c>
      <c r="Q41">
        <f>+$B$6*EXP(-(1/2)*($B$2*(Q$2-Hoja1!$F$3)^2+$C$3*($E41-Hoja1!$F$4)^2+2*$C$2*(Q$2-Hoja1!$F$3)*($E41-Hoja1!$F$4)))</f>
        <v>4.208358325517896E-4</v>
      </c>
      <c r="R41">
        <f>+$B$6*EXP(-(1/2)*($B$2*(R$2-Hoja1!$F$3)^2+$C$3*($E41-Hoja1!$F$4)^2+2*$C$2*(R$2-Hoja1!$F$3)*($E41-Hoja1!$F$4)))</f>
        <v>5.8244322167547082E-4</v>
      </c>
      <c r="S41">
        <f>+$B$6*EXP(-(1/2)*($B$2*(S$2-Hoja1!$F$3)^2+$C$3*($E41-Hoja1!$F$4)^2+2*$C$2*(S$2-Hoja1!$F$3)*($E41-Hoja1!$F$4)))</f>
        <v>7.9230039232257863E-4</v>
      </c>
      <c r="T41">
        <f>+$B$6*EXP(-(1/2)*($B$2*(T$2-Hoja1!$F$3)^2+$C$3*($E41-Hoja1!$F$4)^2+2*$C$2*(T$2-Hoja1!$F$3)*($E41-Hoja1!$F$4)))</f>
        <v>1.05930625784134E-3</v>
      </c>
      <c r="U41">
        <f>+$B$6*EXP(-(1/2)*($B$2*(U$2-Hoja1!$F$3)^2+$C$3*($E41-Hoja1!$F$4)^2+2*$C$2*(U$2-Hoja1!$F$3)*($E41-Hoja1!$F$4)))</f>
        <v>1.3920300037496246E-3</v>
      </c>
      <c r="V41">
        <f>+$B$6*EXP(-(1/2)*($B$2*(V$2-Hoja1!$F$3)^2+$C$3*($E41-Hoja1!$F$4)^2+2*$C$2*(V$2-Hoja1!$F$3)*($E41-Hoja1!$F$4)))</f>
        <v>1.7979228243369745E-3</v>
      </c>
      <c r="W41">
        <f>+$B$6*EXP(-(1/2)*($B$2*(W$2-Hoja1!$F$3)^2+$C$3*($E41-Hoja1!$F$4)^2+2*$C$2*(W$2-Hoja1!$F$3)*($E41-Hoja1!$F$4)))</f>
        <v>2.2823849068130952E-3</v>
      </c>
      <c r="X41">
        <f>+$B$6*EXP(-(1/2)*($B$2*(X$2-Hoja1!$F$3)^2+$C$3*($E41-Hoja1!$F$4)^2+2*$C$2*(X$2-Hoja1!$F$3)*($E41-Hoja1!$F$4)))</f>
        <v>2.8477516950077644E-3</v>
      </c>
      <c r="Y41">
        <f>+$B$6*EXP(-(1/2)*($B$2*(Y$2-Hoja1!$F$3)^2+$C$3*($E41-Hoja1!$F$4)^2+2*$C$2*(Y$2-Hoja1!$F$3)*($E41-Hoja1!$F$4)))</f>
        <v>3.4922935568409978E-3</v>
      </c>
      <c r="Z41">
        <f>+$B$6*EXP(-(1/2)*($B$2*(Z$2-Hoja1!$F$3)^2+$C$3*($E41-Hoja1!$F$4)^2+2*$C$2*(Z$2-Hoja1!$F$3)*($E41-Hoja1!$F$4)))</f>
        <v>4.2093472827467683E-3</v>
      </c>
      <c r="AA41">
        <f>+$B$6*EXP(-(1/2)*($B$2*(AA$2-Hoja1!$F$3)^2+$C$3*($E41-Hoja1!$F$4)^2+2*$C$2*(AA$2-Hoja1!$F$3)*($E41-Hoja1!$F$4)))</f>
        <v>4.9867105896114006E-3</v>
      </c>
      <c r="AB41">
        <f>+$B$6*EXP(-(1/2)*($B$2*(AB$2-Hoja1!$F$3)^2+$C$3*($E41-Hoja1!$F$4)^2+2*$C$2*(AB$2-Hoja1!$F$3)*($E41-Hoja1!$F$4)))</f>
        <v>5.8064268860732252E-3</v>
      </c>
      <c r="AC41">
        <f>+$B$6*EXP(-(1/2)*($B$2*(AC$2-Hoja1!$F$3)^2+$C$3*($E41-Hoja1!$F$4)^2+2*$C$2*(AC$2-Hoja1!$F$3)*($E41-Hoja1!$F$4)))</f>
        <v>6.6450637370922307E-3</v>
      </c>
      <c r="AD41">
        <f>+$B$6*EXP(-(1/2)*($B$2*(AD$2-Hoja1!$F$3)^2+$C$3*($E41-Hoja1!$F$4)^2+2*$C$2*(AD$2-Hoja1!$F$3)*($E41-Hoja1!$F$4)))</f>
        <v>7.4745444914849279E-3</v>
      </c>
      <c r="AE41">
        <f>+$B$6*EXP(-(1/2)*($B$2*(AE$2-Hoja1!$F$3)^2+$C$3*($E41-Hoja1!$F$4)^2+2*$C$2*(AE$2-Hoja1!$F$3)*($E41-Hoja1!$F$4)))</f>
        <v>8.2635318079010266E-3</v>
      </c>
      <c r="AF41">
        <f>+$B$6*EXP(-(1/2)*($B$2*(AF$2-Hoja1!$F$3)^2+$C$3*($E41-Hoja1!$F$4)^2+2*$C$2*(AF$2-Hoja1!$F$3)*($E41-Hoja1!$F$4)))</f>
        <v>8.9792914112322795E-3</v>
      </c>
      <c r="AG41">
        <f>+$B$6*EXP(-(1/2)*($B$2*(AG$2-Hoja1!$F$3)^2+$C$3*($E41-Hoja1!$F$4)^2+2*$C$2*(AG$2-Hoja1!$F$3)*($E41-Hoja1!$F$4)))</f>
        <v>9.5898943076585062E-3</v>
      </c>
      <c r="AH41">
        <f>+$B$6*EXP(-(1/2)*($B$2*(AH$2-Hoja1!$F$3)^2+$C$3*($E41-Hoja1!$F$4)^2+2*$C$2*(AH$2-Hoja1!$F$3)*($E41-Hoja1!$F$4)))</f>
        <v>1.0066557222385954E-2</v>
      </c>
      <c r="AI41">
        <f>+$B$6*EXP(-(1/2)*($B$2*(AI$2-Hoja1!$F$3)^2+$C$3*($E41-Hoja1!$F$4)^2+2*$C$2*(AI$2-Hoja1!$F$3)*($E41-Hoja1!$F$4)))</f>
        <v>1.0385884864068535E-2</v>
      </c>
      <c r="AJ41">
        <f>+$B$6*EXP(-(1/2)*($B$2*(AJ$2-Hoja1!$F$3)^2+$C$3*($E41-Hoja1!$F$4)^2+2*$C$2*(AJ$2-Hoja1!$F$3)*($E41-Hoja1!$F$4)))</f>
        <v>1.0531771605637605E-2</v>
      </c>
      <c r="AK41">
        <f>+$B$6*EXP(-(1/2)*($B$2*(AK$2-Hoja1!$F$3)^2+$C$3*($E41-Hoja1!$F$4)^2+2*$C$2*(AK$2-Hoja1!$F$3)*($E41-Hoja1!$F$4)))</f>
        <v>1.0496747545577067E-2</v>
      </c>
      <c r="AL41">
        <f>+$B$6*EXP(-(1/2)*($B$2*(AL$2-Hoja1!$F$3)^2+$C$3*($E41-Hoja1!$F$4)^2+2*$C$2*(AL$2-Hoja1!$F$3)*($E41-Hoja1!$F$4)))</f>
        <v>1.0282612351958965E-2</v>
      </c>
      <c r="AM41">
        <f>+$B$6*EXP(-(1/2)*($B$2*(AM$2-Hoja1!$F$3)^2+$C$3*($E41-Hoja1!$F$4)^2+2*$C$2*(AM$2-Hoja1!$F$3)*($E41-Hoja1!$F$4)))</f>
        <v>9.9002820195121279E-3</v>
      </c>
      <c r="AN41">
        <f>+$B$6*EXP(-(1/2)*($B$2*(AN$2-Hoja1!$F$3)^2+$C$3*($E41-Hoja1!$F$4)^2+2*$C$2*(AN$2-Hoja1!$F$3)*($E41-Hoja1!$F$4)))</f>
        <v>9.3688667040156565E-3</v>
      </c>
      <c r="AO41">
        <f>+$B$6*EXP(-(1/2)*($B$2*(AO$2-Hoja1!$F$3)^2+$C$3*($E41-Hoja1!$F$4)^2+2*$C$2*(AO$2-Hoja1!$F$3)*($E41-Hoja1!$F$4)))</f>
        <v>8.7140880798018301E-3</v>
      </c>
      <c r="AP41">
        <f>+$B$6*EXP(-(1/2)*($B$2*(AP$2-Hoja1!$F$3)^2+$C$3*($E41-Hoja1!$F$4)^2+2*$C$2*(AP$2-Hoja1!$F$3)*($E41-Hoja1!$F$4)))</f>
        <v>7.9662186434458666E-3</v>
      </c>
      <c r="AQ41">
        <f>+$B$6*EXP(-(1/2)*($B$2*(AQ$2-Hoja1!$F$3)^2+$C$3*($E41-Hoja1!$F$4)^2+2*$C$2*(AQ$2-Hoja1!$F$3)*($E41-Hoja1!$F$4)))</f>
        <v>7.157772487226992E-3</v>
      </c>
      <c r="AR41">
        <f>+$B$6*EXP(-(1/2)*($B$2*(AR$2-Hoja1!$F$3)^2+$C$3*($E41-Hoja1!$F$4)^2+2*$C$2*(AR$2-Hoja1!$F$3)*($E41-Hoja1!$F$4)))</f>
        <v>6.321191528652079E-3</v>
      </c>
      <c r="AS41">
        <f>+$B$6*EXP(-(1/2)*($B$2*(AS$2-Hoja1!$F$3)^2+$C$3*($E41-Hoja1!$F$4)^2+2*$C$2*(AS$2-Hoja1!$F$3)*($E41-Hoja1!$F$4)))</f>
        <v>5.4867528781972173E-3</v>
      </c>
      <c r="AT41">
        <f>+$B$6*EXP(-(1/2)*($B$2*(AT$2-Hoja1!$F$3)^2+$C$3*($E41-Hoja1!$F$4)^2+2*$C$2*(AT$2-Hoja1!$F$3)*($E41-Hoja1!$F$4)))</f>
        <v>4.6808771395218766E-3</v>
      </c>
      <c r="AU41">
        <f>+$B$6*EXP(-(1/2)*($B$2*(AU$2-Hoja1!$F$3)^2+$C$3*($E41-Hoja1!$F$4)^2+2*$C$2*(AU$2-Hoja1!$F$3)*($E41-Hoja1!$F$4)))</f>
        <v>3.9249531360869248E-3</v>
      </c>
      <c r="AV41">
        <f>+$B$6*EXP(-(1/2)*($B$2*(AV$2-Hoja1!$F$3)^2+$C$3*($E41-Hoja1!$F$4)^2+2*$C$2*(AV$2-Hoja1!$F$3)*($E41-Hoja1!$F$4)))</f>
        <v>3.2347230289885257E-3</v>
      </c>
      <c r="AW41">
        <f>+$B$6*EXP(-(1/2)*($B$2*(AW$2-Hoja1!$F$3)^2+$C$3*($E41-Hoja1!$F$4)^2+2*$C$2*(AW$2-Hoja1!$F$3)*($E41-Hoja1!$F$4)))</f>
        <v>2.6202040679024277E-3</v>
      </c>
      <c r="AX41">
        <f>+$B$6*EXP(-(1/2)*($B$2*(AX$2-Hoja1!$F$3)^2+$C$3*($E41-Hoja1!$F$4)^2+2*$C$2*(AX$2-Hoja1!$F$3)*($E41-Hoja1!$F$4)))</f>
        <v>2.0860683022724258E-3</v>
      </c>
      <c r="AY41">
        <f>+$B$6*EXP(-(1/2)*($B$2*(AY$2-Hoja1!$F$3)^2+$C$3*($E41-Hoja1!$F$4)^2+2*$C$2*(AY$2-Hoja1!$F$3)*($E41-Hoja1!$F$4)))</f>
        <v>1.6323651823278405E-3</v>
      </c>
      <c r="AZ41">
        <f>+$B$6*EXP(-(1/2)*($B$2*(AZ$2-Hoja1!$F$3)^2+$C$3*($E41-Hoja1!$F$4)^2+2*$C$2*(AZ$2-Hoja1!$F$3)*($E41-Hoja1!$F$4)))</f>
        <v>1.2554560476555261E-3</v>
      </c>
      <c r="BA41">
        <f>+$B$6*EXP(-(1/2)*($B$2*(BA$2-Hoja1!$F$3)^2+$C$3*($E41-Hoja1!$F$4)^2+2*$C$2*(BA$2-Hoja1!$F$3)*($E41-Hoja1!$F$4)))</f>
        <v>9.4903252041815067E-4</v>
      </c>
      <c r="BB41">
        <f>+$B$6*EXP(-(1/2)*($B$2*(BB$2-Hoja1!$F$3)^2+$C$3*($E41-Hoja1!$F$4)^2+2*$C$2*(BB$2-Hoja1!$F$3)*($E41-Hoja1!$F$4)))</f>
        <v>7.0510869066375077E-4</v>
      </c>
      <c r="BC41">
        <f>+$B$6*EXP(-(1/2)*($B$2*(BC$2-Hoja1!$F$3)^2+$C$3*($E41-Hoja1!$F$4)^2+2*$C$2*(BC$2-Hoja1!$F$3)*($E41-Hoja1!$F$4)))</f>
        <v>5.1490419696756124E-4</v>
      </c>
      <c r="BD41">
        <f>+$B$6*EXP(-(1/2)*($B$2*(BD$2-Hoja1!$F$3)^2+$C$3*($E41-Hoja1!$F$4)^2+2*$C$2*(BD$2-Hoja1!$F$3)*($E41-Hoja1!$F$4)))</f>
        <v>3.6956615145886015E-4</v>
      </c>
    </row>
    <row r="42" spans="4:56" x14ac:dyDescent="0.25">
      <c r="D42">
        <f t="shared" si="4"/>
        <v>0.78000000000000036</v>
      </c>
      <c r="E42">
        <f t="shared" si="3"/>
        <v>4.3600000000000048</v>
      </c>
      <c r="F42">
        <f>+$B$6*EXP(-(1/2)*($B$2*(F$2-Hoja1!$F$3)^2+$C$3*($E42-Hoja1!$F$4)^2+2*$C$2*(F$2-Hoja1!$F$3)*($E42-Hoja1!$F$4)))</f>
        <v>2.5023785362155661E-6</v>
      </c>
      <c r="G42">
        <f>+$B$6*EXP(-(1/2)*($B$2*(G$2-Hoja1!$F$3)^2+$C$3*($E42-Hoja1!$F$4)^2+2*$C$2*(G$2-Hoja1!$F$3)*($E42-Hoja1!$F$4)))</f>
        <v>4.2180170341106952E-6</v>
      </c>
      <c r="H42">
        <f>+$B$6*EXP(-(1/2)*($B$2*(H$2-Hoja1!$F$3)^2+$C$3*($E42-Hoja1!$F$4)^2+2*$C$2*(H$2-Hoja1!$F$3)*($E42-Hoja1!$F$4)))</f>
        <v>6.9880989133153265E-6</v>
      </c>
      <c r="I42">
        <f>+$B$6*EXP(-(1/2)*($B$2*(I$2-Hoja1!$F$3)^2+$C$3*($E42-Hoja1!$F$4)^2+2*$C$2*(I$2-Hoja1!$F$3)*($E42-Hoja1!$F$4)))</f>
        <v>1.1379027559569287E-5</v>
      </c>
      <c r="J42">
        <f>+$B$6*EXP(-(1/2)*($B$2*(J$2-Hoja1!$F$3)^2+$C$3*($E42-Hoja1!$F$4)^2+2*$C$2*(J$2-Hoja1!$F$3)*($E42-Hoja1!$F$4)))</f>
        <v>1.8211538919811892E-5</v>
      </c>
      <c r="K42">
        <f>+$B$6*EXP(-(1/2)*($B$2*(K$2-Hoja1!$F$3)^2+$C$3*($E42-Hoja1!$F$4)^2+2*$C$2*(K$2-Hoja1!$F$3)*($E42-Hoja1!$F$4)))</f>
        <v>2.8647289352243648E-5</v>
      </c>
      <c r="L42">
        <f>+$B$6*EXP(-(1/2)*($B$2*(L$2-Hoja1!$F$3)^2+$C$3*($E42-Hoja1!$F$4)^2+2*$C$2*(L$2-Hoja1!$F$3)*($E42-Hoja1!$F$4)))</f>
        <v>4.4291033505543968E-5</v>
      </c>
      <c r="M42">
        <f>+$B$6*EXP(-(1/2)*($B$2*(M$2-Hoja1!$F$3)^2+$C$3*($E42-Hoja1!$F$4)^2+2*$C$2*(M$2-Hoja1!$F$3)*($E42-Hoja1!$F$4)))</f>
        <v>6.7304404417967869E-5</v>
      </c>
      <c r="N42">
        <f>+$B$6*EXP(-(1/2)*($B$2*(N$2-Hoja1!$F$3)^2+$C$3*($E42-Hoja1!$F$4)^2+2*$C$2*(N$2-Hoja1!$F$3)*($E42-Hoja1!$F$4)))</f>
        <v>1.0052325617792226E-4</v>
      </c>
      <c r="O42">
        <f>+$B$6*EXP(-(1/2)*($B$2*(O$2-Hoja1!$F$3)^2+$C$3*($E42-Hoja1!$F$4)^2+2*$C$2*(O$2-Hoja1!$F$3)*($E42-Hoja1!$F$4)))</f>
        <v>1.4756555709400076E-4</v>
      </c>
      <c r="P42">
        <f>+$B$6*EXP(-(1/2)*($B$2*(P$2-Hoja1!$F$3)^2+$C$3*($E42-Hoja1!$F$4)^2+2*$C$2*(P$2-Hoja1!$F$3)*($E42-Hoja1!$F$4)))</f>
        <v>2.129113662771628E-4</v>
      </c>
      <c r="Q42">
        <f>+$B$6*EXP(-(1/2)*($B$2*(Q$2-Hoja1!$F$3)^2+$C$3*($E42-Hoja1!$F$4)^2+2*$C$2*(Q$2-Hoja1!$F$3)*($E42-Hoja1!$F$4)))</f>
        <v>3.0193126277754963E-4</v>
      </c>
      <c r="R42">
        <f>+$B$6*EXP(-(1/2)*($B$2*(R$2-Hoja1!$F$3)^2+$C$3*($E42-Hoja1!$F$4)^2+2*$C$2*(R$2-Hoja1!$F$3)*($E42-Hoja1!$F$4)))</f>
        <v>4.2083583255178922E-4</v>
      </c>
      <c r="S42">
        <f>+$B$6*EXP(-(1/2)*($B$2*(S$2-Hoja1!$F$3)^2+$C$3*($E42-Hoja1!$F$4)^2+2*$C$2*(S$2-Hoja1!$F$3)*($E42-Hoja1!$F$4)))</f>
        <v>5.7651781292641555E-4</v>
      </c>
      <c r="T42">
        <f>+$B$6*EXP(-(1/2)*($B$2*(T$2-Hoja1!$F$3)^2+$C$3*($E42-Hoja1!$F$4)^2+2*$C$2*(T$2-Hoja1!$F$3)*($E42-Hoja1!$F$4)))</f>
        <v>7.7626166775475946E-4</v>
      </c>
      <c r="U42">
        <f>+$B$6*EXP(-(1/2)*($B$2*(U$2-Hoja1!$F$3)^2+$C$3*($E42-Hoja1!$F$4)^2+2*$C$2*(U$2-Hoja1!$F$3)*($E42-Hoja1!$F$4)))</f>
        <v>1.0273039142932382E-3</v>
      </c>
      <c r="V42">
        <f>+$B$6*EXP(-(1/2)*($B$2*(V$2-Hoja1!$F$3)^2+$C$3*($E42-Hoja1!$F$4)^2+2*$C$2*(V$2-Hoja1!$F$3)*($E42-Hoja1!$F$4)))</f>
        <v>1.3362420554528175E-3</v>
      </c>
      <c r="W42">
        <f>+$B$6*EXP(-(1/2)*($B$2*(W$2-Hoja1!$F$3)^2+$C$3*($E42-Hoja1!$F$4)^2+2*$C$2*(W$2-Hoja1!$F$3)*($E42-Hoja1!$F$4)))</f>
        <v>1.7083101480031171E-3</v>
      </c>
      <c r="X42">
        <f>+$B$6*EXP(-(1/2)*($B$2*(X$2-Hoja1!$F$3)^2+$C$3*($E42-Hoja1!$F$4)^2+2*$C$2*(X$2-Hoja1!$F$3)*($E42-Hoja1!$F$4)))</f>
        <v>2.1465632842823917E-3</v>
      </c>
      <c r="Y42">
        <f>+$B$6*EXP(-(1/2)*($B$2*(Y$2-Hoja1!$F$3)^2+$C$3*($E42-Hoja1!$F$4)^2+2*$C$2*(Y$2-Hoja1!$F$3)*($E42-Hoja1!$F$4)))</f>
        <v>2.6510386781462797E-3</v>
      </c>
      <c r="Z42">
        <f>+$B$6*EXP(-(1/2)*($B$2*(Z$2-Hoja1!$F$3)^2+$C$3*($E42-Hoja1!$F$4)^2+2*$C$2*(Z$2-Hoja1!$F$3)*($E42-Hoja1!$F$4)))</f>
        <v>3.2179835724110155E-3</v>
      </c>
      <c r="AA42">
        <f>+$B$6*EXP(-(1/2)*($B$2*(AA$2-Hoja1!$F$3)^2+$C$3*($E42-Hoja1!$F$4)^2+2*$C$2*(AA$2-Hoja1!$F$3)*($E42-Hoja1!$F$4)))</f>
        <v>3.839255125617383E-3</v>
      </c>
      <c r="AB42">
        <f>+$B$6*EXP(-(1/2)*($B$2*(AB$2-Hoja1!$F$3)^2+$C$3*($E42-Hoja1!$F$4)^2+2*$C$2*(AB$2-Hoja1!$F$3)*($E42-Hoja1!$F$4)))</f>
        <v>4.5020002432169448E-3</v>
      </c>
      <c r="AC42">
        <f>+$B$6*EXP(-(1/2)*($B$2*(AC$2-Hoja1!$F$3)^2+$C$3*($E42-Hoja1!$F$4)^2+2*$C$2*(AC$2-Hoja1!$F$3)*($E42-Hoja1!$F$4)))</f>
        <v>5.188710578894788E-3</v>
      </c>
      <c r="AD42">
        <f>+$B$6*EXP(-(1/2)*($B$2*(AD$2-Hoja1!$F$3)^2+$C$3*($E42-Hoja1!$F$4)^2+2*$C$2*(AD$2-Hoja1!$F$3)*($E42-Hoja1!$F$4)))</f>
        <v>5.8777183410415549E-3</v>
      </c>
      <c r="AE42">
        <f>+$B$6*EXP(-(1/2)*($B$2*(AE$2-Hoja1!$F$3)^2+$C$3*($E42-Hoja1!$F$4)^2+2*$C$2*(AE$2-Hoja1!$F$3)*($E42-Hoja1!$F$4)))</f>
        <v>6.5441536319889079E-3</v>
      </c>
      <c r="AF42">
        <f>+$B$6*EXP(-(1/2)*($B$2*(AF$2-Hoja1!$F$3)^2+$C$3*($E42-Hoja1!$F$4)^2+2*$C$2*(AF$2-Hoja1!$F$3)*($E42-Hoja1!$F$4)))</f>
        <v>7.1613284553906937E-3</v>
      </c>
      <c r="AG42">
        <f>+$B$6*EXP(-(1/2)*($B$2*(AG$2-Hoja1!$F$3)^2+$C$3*($E42-Hoja1!$F$4)^2+2*$C$2*(AG$2-Hoja1!$F$3)*($E42-Hoja1!$F$4)))</f>
        <v>7.7024536092542041E-3</v>
      </c>
      <c r="AH42">
        <f>+$B$6*EXP(-(1/2)*($B$2*(AH$2-Hoja1!$F$3)^2+$C$3*($E42-Hoja1!$F$4)^2+2*$C$2*(AH$2-Hoja1!$F$3)*($E42-Hoja1!$F$4)))</f>
        <v>8.1425415017328476E-3</v>
      </c>
      <c r="AI42">
        <f>+$B$6*EXP(-(1/2)*($B$2*(AI$2-Hoja1!$F$3)^2+$C$3*($E42-Hoja1!$F$4)^2+2*$C$2*(AI$2-Hoja1!$F$3)*($E42-Hoja1!$F$4)))</f>
        <v>8.4603097084498206E-3</v>
      </c>
      <c r="AJ42">
        <f>+$B$6*EXP(-(1/2)*($B$2*(AJ$2-Hoja1!$F$3)^2+$C$3*($E42-Hoja1!$F$4)^2+2*$C$2*(AJ$2-Hoja1!$F$3)*($E42-Hoja1!$F$4)))</f>
        <v>8.6398844418520675E-3</v>
      </c>
      <c r="AK42">
        <f>+$B$6*EXP(-(1/2)*($B$2*(AK$2-Hoja1!$F$3)^2+$C$3*($E42-Hoja1!$F$4)^2+2*$C$2*(AK$2-Hoja1!$F$3)*($E42-Hoja1!$F$4)))</f>
        <v>8.6721143815951841E-3</v>
      </c>
      <c r="AL42">
        <f>+$B$6*EXP(-(1/2)*($B$2*(AL$2-Hoja1!$F$3)^2+$C$3*($E42-Hoja1!$F$4)^2+2*$C$2*(AL$2-Hoja1!$F$3)*($E42-Hoja1!$F$4)))</f>
        <v>8.5553435197021736E-3</v>
      </c>
      <c r="AM42">
        <f>+$B$6*EXP(-(1/2)*($B$2*(AM$2-Hoja1!$F$3)^2+$C$3*($E42-Hoja1!$F$4)^2+2*$C$2*(AM$2-Hoja1!$F$3)*($E42-Hoja1!$F$4)))</f>
        <v>8.2955521633187156E-3</v>
      </c>
      <c r="AN42">
        <f>+$B$6*EXP(-(1/2)*($B$2*(AN$2-Hoja1!$F$3)^2+$C$3*($E42-Hoja1!$F$4)^2+2*$C$2*(AN$2-Hoja1!$F$3)*($E42-Hoja1!$F$4)))</f>
        <v>7.9058493825088401E-3</v>
      </c>
      <c r="AO42">
        <f>+$B$6*EXP(-(1/2)*($B$2*(AO$2-Hoja1!$F$3)^2+$C$3*($E42-Hoja1!$F$4)^2+2*$C$2*(AO$2-Hoja1!$F$3)*($E42-Hoja1!$F$4)))</f>
        <v>7.4053768675615226E-3</v>
      </c>
      <c r="AP42">
        <f>+$B$6*EXP(-(1/2)*($B$2*(AP$2-Hoja1!$F$3)^2+$C$3*($E42-Hoja1!$F$4)^2+2*$C$2*(AP$2-Hoja1!$F$3)*($E42-Hoja1!$F$4)))</f>
        <v>6.8177517802239752E-3</v>
      </c>
      <c r="AQ42">
        <f>+$B$6*EXP(-(1/2)*($B$2*(AQ$2-Hoja1!$F$3)^2+$C$3*($E42-Hoja1!$F$4)^2+2*$C$2*(AQ$2-Hoja1!$F$3)*($E42-Hoja1!$F$4)))</f>
        <v>6.1692248192145903E-3</v>
      </c>
      <c r="AR42">
        <f>+$B$6*EXP(-(1/2)*($B$2*(AR$2-Hoja1!$F$3)^2+$C$3*($E42-Hoja1!$F$4)^2+2*$C$2*(AR$2-Hoja1!$F$3)*($E42-Hoja1!$F$4)))</f>
        <v>5.4867528781972234E-3</v>
      </c>
      <c r="AS42">
        <f>+$B$6*EXP(-(1/2)*($B$2*(AS$2-Hoja1!$F$3)^2+$C$3*($E42-Hoja1!$F$4)^2+2*$C$2*(AS$2-Hoja1!$F$3)*($E42-Hoja1!$F$4)))</f>
        <v>4.7961813336499202E-3</v>
      </c>
      <c r="AT42">
        <f>+$B$6*EXP(-(1/2)*($B$2*(AT$2-Hoja1!$F$3)^2+$C$3*($E42-Hoja1!$F$4)^2+2*$C$2*(AT$2-Hoja1!$F$3)*($E42-Hoja1!$F$4)))</f>
        <v>4.1207017322967623E-3</v>
      </c>
      <c r="AU42">
        <f>+$B$6*EXP(-(1/2)*($B$2*(AU$2-Hoja1!$F$3)^2+$C$3*($E42-Hoja1!$F$4)^2+2*$C$2*(AU$2-Hoja1!$F$3)*($E42-Hoja1!$F$4)))</f>
        <v>3.4797028376487354E-3</v>
      </c>
      <c r="AV42">
        <f>+$B$6*EXP(-(1/2)*($B$2*(AV$2-Hoja1!$F$3)^2+$C$3*($E42-Hoja1!$F$4)^2+2*$C$2*(AV$2-Hoja1!$F$3)*($E42-Hoja1!$F$4)))</f>
        <v>2.8880753895049621E-3</v>
      </c>
      <c r="AW42">
        <f>+$B$6*EXP(-(1/2)*($B$2*(AW$2-Hoja1!$F$3)^2+$C$3*($E42-Hoja1!$F$4)^2+2*$C$2*(AW$2-Hoja1!$F$3)*($E42-Hoja1!$F$4)))</f>
        <v>2.3559728725331573E-3</v>
      </c>
      <c r="AX42">
        <f>+$B$6*EXP(-(1/2)*($B$2*(AX$2-Hoja1!$F$3)^2+$C$3*($E42-Hoja1!$F$4)^2+2*$C$2*(AX$2-Hoja1!$F$3)*($E42-Hoja1!$F$4)))</f>
        <v>1.8889803345313895E-3</v>
      </c>
      <c r="AY42">
        <f>+$B$6*EXP(-(1/2)*($B$2*(AY$2-Hoja1!$F$3)^2+$C$3*($E42-Hoja1!$F$4)^2+2*$C$2*(AY$2-Hoja1!$F$3)*($E42-Hoja1!$F$4)))</f>
        <v>1.4886067335968041E-3</v>
      </c>
      <c r="AZ42">
        <f>+$B$6*EXP(-(1/2)*($B$2*(AZ$2-Hoja1!$F$3)^2+$C$3*($E42-Hoja1!$F$4)^2+2*$C$2*(AZ$2-Hoja1!$F$3)*($E42-Hoja1!$F$4)))</f>
        <v>1.1529962983204724E-3</v>
      </c>
      <c r="BA42">
        <f>+$B$6*EXP(-(1/2)*($B$2*(BA$2-Hoja1!$F$3)^2+$C$3*($E42-Hoja1!$F$4)^2+2*$C$2*(BA$2-Hoja1!$F$3)*($E42-Hoja1!$F$4)))</f>
        <v>8.7775080855538449E-4</v>
      </c>
      <c r="BB42">
        <f>+$B$6*EXP(-(1/2)*($B$2*(BB$2-Hoja1!$F$3)^2+$C$3*($E42-Hoja1!$F$4)^2+2*$C$2*(BB$2-Hoja1!$F$3)*($E42-Hoja1!$F$4)))</f>
        <v>6.5676493077654926E-4</v>
      </c>
      <c r="BC42">
        <f>+$B$6*EXP(-(1/2)*($B$2*(BC$2-Hoja1!$F$3)^2+$C$3*($E42-Hoja1!$F$4)^2+2*$C$2*(BC$2-Hoja1!$F$3)*($E42-Hoja1!$F$4)))</f>
        <v>4.8299658782077098E-4</v>
      </c>
      <c r="BD42">
        <f>+$B$6*EXP(-(1/2)*($B$2*(BD$2-Hoja1!$F$3)^2+$C$3*($E42-Hoja1!$F$4)^2+2*$C$2*(BD$2-Hoja1!$F$3)*($E42-Hoja1!$F$4)))</f>
        <v>3.4911906186647684E-4</v>
      </c>
    </row>
    <row r="43" spans="4:56" x14ac:dyDescent="0.25">
      <c r="D43">
        <f t="shared" si="4"/>
        <v>0.80000000000000038</v>
      </c>
      <c r="E43">
        <f t="shared" si="3"/>
        <v>4.600000000000005</v>
      </c>
      <c r="F43">
        <f>+$B$6*EXP(-(1/2)*($B$2*(F$2-Hoja1!$F$3)^2+$C$3*($E43-Hoja1!$F$4)^2+2*$C$2*(F$2-Hoja1!$F$3)*($E43-Hoja1!$F$4)))</f>
        <v>1.6328360853744169E-6</v>
      </c>
      <c r="G43">
        <f>+$B$6*EXP(-(1/2)*($B$2*(G$2-Hoja1!$F$3)^2+$C$3*($E43-Hoja1!$F$4)^2+2*$C$2*(G$2-Hoja1!$F$3)*($E43-Hoja1!$F$4)))</f>
        <v>2.7717985054673558E-6</v>
      </c>
      <c r="H43">
        <f>+$B$6*EXP(-(1/2)*($B$2*(H$2-Hoja1!$F$3)^2+$C$3*($E43-Hoja1!$F$4)^2+2*$C$2*(H$2-Hoja1!$F$3)*($E43-Hoja1!$F$4)))</f>
        <v>4.6246206517099477E-6</v>
      </c>
      <c r="I43">
        <f>+$B$6*EXP(-(1/2)*($B$2*(I$2-Hoja1!$F$3)^2+$C$3*($E43-Hoja1!$F$4)^2+2*$C$2*(I$2-Hoja1!$F$3)*($E43-Hoja1!$F$4)))</f>
        <v>7.5837841494181557E-6</v>
      </c>
      <c r="J43">
        <f>+$B$6*EXP(-(1/2)*($B$2*(J$2-Hoja1!$F$3)^2+$C$3*($E43-Hoja1!$F$4)^2+2*$C$2*(J$2-Hoja1!$F$3)*($E43-Hoja1!$F$4)))</f>
        <v>1.2223376930495125E-5</v>
      </c>
      <c r="K43">
        <f>+$B$6*EXP(-(1/2)*($B$2*(K$2-Hoja1!$F$3)^2+$C$3*($E43-Hoja1!$F$4)^2+2*$C$2*(K$2-Hoja1!$F$3)*($E43-Hoja1!$F$4)))</f>
        <v>1.9363855640675189E-5</v>
      </c>
      <c r="L43">
        <f>+$B$6*EXP(-(1/2)*($B$2*(L$2-Hoja1!$F$3)^2+$C$3*($E43-Hoja1!$F$4)^2+2*$C$2*(L$2-Hoja1!$F$3)*($E43-Hoja1!$F$4)))</f>
        <v>3.0150037709481789E-5</v>
      </c>
      <c r="M43">
        <f>+$B$6*EXP(-(1/2)*($B$2*(M$2-Hoja1!$F$3)^2+$C$3*($E43-Hoja1!$F$4)^2+2*$C$2*(M$2-Hoja1!$F$3)*($E43-Hoja1!$F$4)))</f>
        <v>4.61401789333027E-5</v>
      </c>
      <c r="N43">
        <f>+$B$6*EXP(-(1/2)*($B$2*(N$2-Hoja1!$F$3)^2+$C$3*($E43-Hoja1!$F$4)^2+2*$C$2*(N$2-Hoja1!$F$3)*($E43-Hoja1!$F$4)))</f>
        <v>6.9401056287503367E-5</v>
      </c>
      <c r="O43">
        <f>+$B$6*EXP(-(1/2)*($B$2*(O$2-Hoja1!$F$3)^2+$C$3*($E43-Hoja1!$F$4)^2+2*$C$2*(O$2-Hoja1!$F$3)*($E43-Hoja1!$F$4)))</f>
        <v>1.0260021667393807E-4</v>
      </c>
      <c r="P43">
        <f>+$B$6*EXP(-(1/2)*($B$2*(P$2-Hoja1!$F$3)^2+$C$3*($E43-Hoja1!$F$4)^2+2*$C$2*(P$2-Hoja1!$F$3)*($E43-Hoja1!$F$4)))</f>
        <v>1.4908222531041784E-4</v>
      </c>
      <c r="Q43">
        <f>+$B$6*EXP(-(1/2)*($B$2*(Q$2-Hoja1!$F$3)^2+$C$3*($E43-Hoja1!$F$4)^2+2*$C$2*(Q$2-Hoja1!$F$3)*($E43-Hoja1!$F$4)))</f>
        <v>2.1291136627716261E-4</v>
      </c>
      <c r="R43">
        <f>+$B$6*EXP(-(1/2)*($B$2*(R$2-Hoja1!$F$3)^2+$C$3*($E43-Hoja1!$F$4)^2+2*$C$2*(R$2-Hoja1!$F$3)*($E43-Hoja1!$F$4)))</f>
        <v>2.9885960518158839E-4</v>
      </c>
      <c r="S43">
        <f>+$B$6*EXP(-(1/2)*($B$2*(S$2-Hoja1!$F$3)^2+$C$3*($E43-Hoja1!$F$4)^2+2*$C$2*(S$2-Hoja1!$F$3)*($E43-Hoja1!$F$4)))</f>
        <v>4.1231675308146278E-4</v>
      </c>
      <c r="T43">
        <f>+$B$6*EXP(-(1/2)*($B$2*(T$2-Hoja1!$F$3)^2+$C$3*($E43-Hoja1!$F$4)^2+2*$C$2*(T$2-Hoja1!$F$3)*($E43-Hoja1!$F$4)))</f>
        <v>5.5910082801360168E-4</v>
      </c>
      <c r="U43">
        <f>+$B$6*EXP(-(1/2)*($B$2*(U$2-Hoja1!$F$3)^2+$C$3*($E43-Hoja1!$F$4)^2+2*$C$2*(U$2-Hoja1!$F$3)*($E43-Hoja1!$F$4)))</f>
        <v>7.4515167323679378E-4</v>
      </c>
      <c r="V43">
        <f>+$B$6*EXP(-(1/2)*($B$2*(V$2-Hoja1!$F$3)^2+$C$3*($E43-Hoja1!$F$4)^2+2*$C$2*(V$2-Hoja1!$F$3)*($E43-Hoja1!$F$4)))</f>
        <v>9.7610068581093889E-4</v>
      </c>
      <c r="W43">
        <f>+$B$6*EXP(-(1/2)*($B$2*(W$2-Hoja1!$F$3)^2+$C$3*($E43-Hoja1!$F$4)^2+2*$C$2*(W$2-Hoja1!$F$3)*($E43-Hoja1!$F$4)))</f>
        <v>1.2567241075713716E-3</v>
      </c>
      <c r="X43">
        <f>+$B$6*EXP(-(1/2)*($B$2*(X$2-Hoja1!$F$3)^2+$C$3*($E43-Hoja1!$F$4)^2+2*$C$2*(X$2-Hoja1!$F$3)*($E43-Hoja1!$F$4)))</f>
        <v>1.5903058839593484E-3</v>
      </c>
      <c r="Y43">
        <f>+$B$6*EXP(-(1/2)*($B$2*(Y$2-Hoja1!$F$3)^2+$C$3*($E43-Hoja1!$F$4)^2+2*$C$2*(Y$2-Hoja1!$F$3)*($E43-Hoja1!$F$4)))</f>
        <v>1.9779566847781677E-3</v>
      </c>
      <c r="Z43">
        <f>+$B$6*EXP(-(1/2)*($B$2*(Z$2-Hoja1!$F$3)^2+$C$3*($E43-Hoja1!$F$4)^2+2*$C$2*(Z$2-Hoja1!$F$3)*($E43-Hoja1!$F$4)))</f>
        <v>2.4179553621057992E-3</v>
      </c>
      <c r="AA43">
        <f>+$B$6*EXP(-(1/2)*($B$2*(AA$2-Hoja1!$F$3)^2+$C$3*($E43-Hoja1!$F$4)^2+2*$C$2*(AA$2-Hoja1!$F$3)*($E43-Hoja1!$F$4)))</f>
        <v>2.9051942288055434E-3</v>
      </c>
      <c r="AB43">
        <f>+$B$6*EXP(-(1/2)*($B$2*(AB$2-Hoja1!$F$3)^2+$C$3*($E43-Hoja1!$F$4)^2+2*$C$2*(AB$2-Hoja1!$F$3)*($E43-Hoja1!$F$4)))</f>
        <v>3.4308162448660369E-3</v>
      </c>
      <c r="AC43">
        <f>+$B$6*EXP(-(1/2)*($B$2*(AC$2-Hoja1!$F$3)^2+$C$3*($E43-Hoja1!$F$4)^2+2*$C$2*(AC$2-Hoja1!$F$3)*($E43-Hoja1!$F$4)))</f>
        <v>3.9821272523277405E-3</v>
      </c>
      <c r="AD43">
        <f>+$B$6*EXP(-(1/2)*($B$2*(AD$2-Hoja1!$F$3)^2+$C$3*($E43-Hoja1!$F$4)^2+2*$C$2*(AD$2-Hoja1!$F$3)*($E43-Hoja1!$F$4)))</f>
        <v>4.5428479580121904E-3</v>
      </c>
      <c r="AE43">
        <f>+$B$6*EXP(-(1/2)*($B$2*(AE$2-Hoja1!$F$3)^2+$C$3*($E43-Hoja1!$F$4)^2+2*$C$2*(AE$2-Hoja1!$F$3)*($E43-Hoja1!$F$4)))</f>
        <v>5.0937386806240506E-3</v>
      </c>
      <c r="AF43">
        <f>+$B$6*EXP(-(1/2)*($B$2*(AF$2-Hoja1!$F$3)^2+$C$3*($E43-Hoja1!$F$4)^2+2*$C$2*(AF$2-Hoja1!$F$3)*($E43-Hoja1!$F$4)))</f>
        <v>5.6135876934758555E-3</v>
      </c>
      <c r="AG43">
        <f>+$B$6*EXP(-(1/2)*($B$2*(AG$2-Hoja1!$F$3)^2+$C$3*($E43-Hoja1!$F$4)^2+2*$C$2*(AG$2-Hoja1!$F$3)*($E43-Hoja1!$F$4)))</f>
        <v>6.0805064461441957E-3</v>
      </c>
      <c r="AH43">
        <f>+$B$6*EXP(-(1/2)*($B$2*(AH$2-Hoja1!$F$3)^2+$C$3*($E43-Hoja1!$F$4)^2+2*$C$2*(AH$2-Hoja1!$F$3)*($E43-Hoja1!$F$4)))</f>
        <v>6.4734289598378106E-3</v>
      </c>
      <c r="AI43">
        <f>+$B$6*EXP(-(1/2)*($B$2*(AI$2-Hoja1!$F$3)^2+$C$3*($E43-Hoja1!$F$4)^2+2*$C$2*(AI$2-Hoja1!$F$3)*($E43-Hoja1!$F$4)))</f>
        <v>6.77367586476377E-3</v>
      </c>
      <c r="AJ43">
        <f>+$B$6*EXP(-(1/2)*($B$2*(AJ$2-Hoja1!$F$3)^2+$C$3*($E43-Hoja1!$F$4)^2+2*$C$2*(AJ$2-Hoja1!$F$3)*($E43-Hoja1!$F$4)))</f>
        <v>6.9664227674784626E-3</v>
      </c>
      <c r="AK43">
        <f>+$B$6*EXP(-(1/2)*($B$2*(AK$2-Hoja1!$F$3)^2+$C$3*($E43-Hoja1!$F$4)^2+2*$C$2*(AK$2-Hoja1!$F$3)*($E43-Hoja1!$F$4)))</f>
        <v>7.0419126543364947E-3</v>
      </c>
      <c r="AL43">
        <f>+$B$6*EXP(-(1/2)*($B$2*(AL$2-Hoja1!$F$3)^2+$C$3*($E43-Hoja1!$F$4)^2+2*$C$2*(AL$2-Hoja1!$F$3)*($E43-Hoja1!$F$4)))</f>
        <v>6.9962743665119139E-3</v>
      </c>
      <c r="AM43">
        <f>+$B$6*EXP(-(1/2)*($B$2*(AM$2-Hoja1!$F$3)^2+$C$3*($E43-Hoja1!$F$4)^2+2*$C$2*(AM$2-Hoja1!$F$3)*($E43-Hoja1!$F$4)))</f>
        <v>6.8318515724182811E-3</v>
      </c>
      <c r="AN43">
        <f>+$B$6*EXP(-(1/2)*($B$2*(AN$2-Hoja1!$F$3)^2+$C$3*($E43-Hoja1!$F$4)^2+2*$C$2*(AN$2-Hoja1!$F$3)*($E43-Hoja1!$F$4)))</f>
        <v>6.5570033211764757E-3</v>
      </c>
      <c r="AO43">
        <f>+$B$6*EXP(-(1/2)*($B$2*(AO$2-Hoja1!$F$3)^2+$C$3*($E43-Hoja1!$F$4)^2+2*$C$2*(AO$2-Hoja1!$F$3)*($E43-Hoja1!$F$4)))</f>
        <v>6.1853998041075647E-3</v>
      </c>
      <c r="AP43">
        <f>+$B$6*EXP(-(1/2)*($B$2*(AP$2-Hoja1!$F$3)^2+$C$3*($E43-Hoja1!$F$4)^2+2*$C$2*(AP$2-Hoja1!$F$3)*($E43-Hoja1!$F$4)))</f>
        <v>5.7348959163436176E-3</v>
      </c>
      <c r="AQ43">
        <f>+$B$6*EXP(-(1/2)*($B$2*(AQ$2-Hoja1!$F$3)^2+$C$3*($E43-Hoja1!$F$4)^2+2*$C$2*(AQ$2-Hoja1!$F$3)*($E43-Hoja1!$F$4)))</f>
        <v>5.2261117924230337E-3</v>
      </c>
      <c r="AR43">
        <f>+$B$6*EXP(-(1/2)*($B$2*(AR$2-Hoja1!$F$3)^2+$C$3*($E43-Hoja1!$F$4)^2+2*$C$2*(AR$2-Hoja1!$F$3)*($E43-Hoja1!$F$4)))</f>
        <v>4.6808771395218784E-3</v>
      </c>
      <c r="AS43">
        <f>+$B$6*EXP(-(1/2)*($B$2*(AS$2-Hoja1!$F$3)^2+$C$3*($E43-Hoja1!$F$4)^2+2*$C$2*(AS$2-Hoja1!$F$3)*($E43-Hoja1!$F$4)))</f>
        <v>4.1207017322967589E-3</v>
      </c>
      <c r="AT43">
        <f>+$B$6*EXP(-(1/2)*($B$2*(AT$2-Hoja1!$F$3)^2+$C$3*($E43-Hoja1!$F$4)^2+2*$C$2*(AT$2-Hoja1!$F$3)*($E43-Hoja1!$F$4)))</f>
        <v>3.5654184673354281E-3</v>
      </c>
      <c r="AU43">
        <f>+$B$6*EXP(-(1/2)*($B$2*(AU$2-Hoja1!$F$3)^2+$C$3*($E43-Hoja1!$F$4)^2+2*$C$2*(AU$2-Hoja1!$F$3)*($E43-Hoja1!$F$4)))</f>
        <v>3.0321119381317369E-3</v>
      </c>
      <c r="AV43">
        <f>+$B$6*EXP(-(1/2)*($B$2*(AV$2-Hoja1!$F$3)^2+$C$3*($E43-Hoja1!$F$4)^2+2*$C$2*(AV$2-Hoja1!$F$3)*($E43-Hoja1!$F$4)))</f>
        <v>2.5344010651015552E-3</v>
      </c>
      <c r="AW43">
        <f>+$B$6*EXP(-(1/2)*($B$2*(AW$2-Hoja1!$F$3)^2+$C$3*($E43-Hoja1!$F$4)^2+2*$C$2*(AW$2-Hoja1!$F$3)*($E43-Hoja1!$F$4)))</f>
        <v>2.0820964604433708E-3</v>
      </c>
      <c r="AX43">
        <f>+$B$6*EXP(-(1/2)*($B$2*(AX$2-Hoja1!$F$3)^2+$C$3*($E43-Hoja1!$F$4)^2+2*$C$2*(AX$2-Hoja1!$F$3)*($E43-Hoja1!$F$4)))</f>
        <v>1.6812091331831404E-3</v>
      </c>
      <c r="AY43">
        <f>+$B$6*EXP(-(1/2)*($B$2*(AY$2-Hoja1!$F$3)^2+$C$3*($E43-Hoja1!$F$4)^2+2*$C$2*(AY$2-Hoja1!$F$3)*($E43-Hoja1!$F$4)))</f>
        <v>1.3342525048279509E-3</v>
      </c>
      <c r="AZ43">
        <f>+$B$6*EXP(-(1/2)*($B$2*(AZ$2-Hoja1!$F$3)^2+$C$3*($E43-Hoja1!$F$4)^2+2*$C$2*(AZ$2-Hoja1!$F$3)*($E43-Hoja1!$F$4)))</f>
        <v>1.0407578715922548E-3</v>
      </c>
      <c r="BA43">
        <f>+$B$6*EXP(-(1/2)*($B$2*(BA$2-Hoja1!$F$3)^2+$C$3*($E43-Hoja1!$F$4)^2+2*$C$2*(BA$2-Hoja1!$F$3)*($E43-Hoja1!$F$4)))</f>
        <v>7.9791526397684554E-4</v>
      </c>
      <c r="BB43">
        <f>+$B$6*EXP(-(1/2)*($B$2*(BB$2-Hoja1!$F$3)^2+$C$3*($E43-Hoja1!$F$4)^2+2*$C$2*(BB$2-Hoja1!$F$3)*($E43-Hoja1!$F$4)))</f>
        <v>6.0125573702699583E-4</v>
      </c>
      <c r="BC43">
        <f>+$B$6*EXP(-(1/2)*($B$2*(BC$2-Hoja1!$F$3)^2+$C$3*($E43-Hoja1!$F$4)^2+2*$C$2*(BC$2-Hoja1!$F$3)*($E43-Hoja1!$F$4)))</f>
        <v>4.4530450101177828E-4</v>
      </c>
      <c r="BD43">
        <f>+$B$6*EXP(-(1/2)*($B$2*(BD$2-Hoja1!$F$3)^2+$C$3*($E43-Hoja1!$F$4)^2+2*$C$2*(BD$2-Hoja1!$F$3)*($E43-Hoja1!$F$4)))</f>
        <v>3.2415321083923825E-4</v>
      </c>
    </row>
    <row r="44" spans="4:56" x14ac:dyDescent="0.25">
      <c r="D44">
        <f t="shared" si="4"/>
        <v>0.8200000000000004</v>
      </c>
      <c r="E44">
        <f t="shared" si="3"/>
        <v>4.8400000000000052</v>
      </c>
      <c r="F44">
        <f>+$B$6*EXP(-(1/2)*($B$2*(F$2-Hoja1!$F$3)^2+$C$3*($E44-Hoja1!$F$4)^2+2*$C$2*(F$2-Hoja1!$F$3)*($E44-Hoja1!$F$4)))</f>
        <v>1.0471950106046056E-6</v>
      </c>
      <c r="G44">
        <f>+$B$6*EXP(-(1/2)*($B$2*(G$2-Hoja1!$F$3)^2+$C$3*($E44-Hoja1!$F$4)^2+2*$C$2*(G$2-Hoja1!$F$3)*($E44-Hoja1!$F$4)))</f>
        <v>1.7902363646741021E-6</v>
      </c>
      <c r="H44">
        <f>+$B$6*EXP(-(1/2)*($B$2*(H$2-Hoja1!$F$3)^2+$C$3*($E44-Hoja1!$F$4)^2+2*$C$2*(H$2-Hoja1!$F$3)*($E44-Hoja1!$F$4)))</f>
        <v>3.0080744179351514E-6</v>
      </c>
      <c r="I44">
        <f>+$B$6*EXP(-(1/2)*($B$2*(I$2-Hoja1!$F$3)^2+$C$3*($E44-Hoja1!$F$4)^2+2*$C$2*(I$2-Hoja1!$F$3)*($E44-Hoja1!$F$4)))</f>
        <v>4.9677778782480067E-6</v>
      </c>
      <c r="J44">
        <f>+$B$6*EXP(-(1/2)*($B$2*(J$2-Hoja1!$F$3)^2+$C$3*($E44-Hoja1!$F$4)^2+2*$C$2*(J$2-Hoja1!$F$3)*($E44-Hoja1!$F$4)))</f>
        <v>8.0636404274225369E-6</v>
      </c>
      <c r="K44">
        <f>+$B$6*EXP(-(1/2)*($B$2*(K$2-Hoja1!$F$3)^2+$C$3*($E44-Hoja1!$F$4)^2+2*$C$2*(K$2-Hoja1!$F$3)*($E44-Hoja1!$F$4)))</f>
        <v>1.2864577547291542E-5</v>
      </c>
      <c r="L44">
        <f>+$B$6*EXP(-(1/2)*($B$2*(L$2-Hoja1!$F$3)^2+$C$3*($E44-Hoja1!$F$4)^2+2*$C$2*(L$2-Hoja1!$F$3)*($E44-Hoja1!$F$4)))</f>
        <v>2.0172294331031108E-5</v>
      </c>
      <c r="M44">
        <f>+$B$6*EXP(-(1/2)*($B$2*(M$2-Hoja1!$F$3)^2+$C$3*($E44-Hoja1!$F$4)^2+2*$C$2*(M$2-Hoja1!$F$3)*($E44-Hoja1!$F$4)))</f>
        <v>3.1089264992997936E-5</v>
      </c>
      <c r="N44">
        <f>+$B$6*EXP(-(1/2)*($B$2*(N$2-Hoja1!$F$3)^2+$C$3*($E44-Hoja1!$F$4)^2+2*$C$2*(N$2-Hoja1!$F$3)*($E44-Hoja1!$F$4)))</f>
        <v>4.7093503890802481E-5</v>
      </c>
      <c r="O44">
        <f>+$B$6*EXP(-(1/2)*($B$2*(O$2-Hoja1!$F$3)^2+$C$3*($E44-Hoja1!$F$4)^2+2*$C$2*(O$2-Hoja1!$F$3)*($E44-Hoja1!$F$4)))</f>
        <v>7.0114355368467143E-5</v>
      </c>
      <c r="P44">
        <f>+$B$6*EXP(-(1/2)*($B$2*(P$2-Hoja1!$F$3)^2+$C$3*($E44-Hoja1!$F$4)^2+2*$C$2*(P$2-Hoja1!$F$3)*($E44-Hoja1!$F$4)))</f>
        <v>1.0260021667393789E-4</v>
      </c>
      <c r="Q44">
        <f>+$B$6*EXP(-(1/2)*($B$2*(Q$2-Hoja1!$F$3)^2+$C$3*($E44-Hoja1!$F$4)^2+2*$C$2*(Q$2-Hoja1!$F$3)*($E44-Hoja1!$F$4)))</f>
        <v>1.4756555709400035E-4</v>
      </c>
      <c r="R44">
        <f>+$B$6*EXP(-(1/2)*($B$2*(R$2-Hoja1!$F$3)^2+$C$3*($E44-Hoja1!$F$4)^2+2*$C$2*(R$2-Hoja1!$F$3)*($E44-Hoja1!$F$4)))</f>
        <v>2.0860135104283075E-4</v>
      </c>
      <c r="S44">
        <f>+$B$6*EXP(-(1/2)*($B$2*(S$2-Hoja1!$F$3)^2+$C$3*($E44-Hoja1!$F$4)^2+2*$C$2*(S$2-Hoja1!$F$3)*($E44-Hoja1!$F$4)))</f>
        <v>2.8983085859685522E-4</v>
      </c>
      <c r="T44">
        <f>+$B$6*EXP(-(1/2)*($B$2*(T$2-Hoja1!$F$3)^2+$C$3*($E44-Hoja1!$F$4)^2+2*$C$2*(T$2-Hoja1!$F$3)*($E44-Hoja1!$F$4)))</f>
        <v>3.9579246435143811E-4</v>
      </c>
      <c r="U44">
        <f>+$B$6*EXP(-(1/2)*($B$2*(U$2-Hoja1!$F$3)^2+$C$3*($E44-Hoja1!$F$4)^2+2*$C$2*(U$2-Hoja1!$F$3)*($E44-Hoja1!$F$4)))</f>
        <v>5.3123393580856387E-4</v>
      </c>
      <c r="V44">
        <f>+$B$6*EXP(-(1/2)*($B$2*(V$2-Hoja1!$F$3)^2+$C$3*($E44-Hoja1!$F$4)^2+2*$C$2*(V$2-Hoja1!$F$3)*($E44-Hoja1!$F$4)))</f>
        <v>7.0080871031744628E-4</v>
      </c>
      <c r="W44">
        <f>+$B$6*EXP(-(1/2)*($B$2*(W$2-Hoja1!$F$3)^2+$C$3*($E44-Hoja1!$F$4)^2+2*$C$2*(W$2-Hoja1!$F$3)*($E44-Hoja1!$F$4)))</f>
        <v>9.0867496502108241E-4</v>
      </c>
      <c r="X44">
        <f>+$B$6*EXP(-(1/2)*($B$2*(X$2-Hoja1!$F$3)^2+$C$3*($E44-Hoja1!$F$4)^2+2*$C$2*(X$2-Hoja1!$F$3)*($E44-Hoja1!$F$4)))</f>
        <v>1.1580119103377234E-3</v>
      </c>
      <c r="Y44">
        <f>+$B$6*EXP(-(1/2)*($B$2*(Y$2-Hoja1!$F$3)^2+$C$3*($E44-Hoja1!$F$4)^2+2*$C$2*(Y$2-Hoja1!$F$3)*($E44-Hoja1!$F$4)))</f>
        <v>1.4504837938451747E-3</v>
      </c>
      <c r="Z44">
        <f>+$B$6*EXP(-(1/2)*($B$2*(Z$2-Hoja1!$F$3)^2+$C$3*($E44-Hoja1!$F$4)^2+2*$C$2*(Z$2-Hoja1!$F$3)*($E44-Hoja1!$F$4)))</f>
        <v>1.7856984711514636E-3</v>
      </c>
      <c r="AA44">
        <f>+$B$6*EXP(-(1/2)*($B$2*(AA$2-Hoja1!$F$3)^2+$C$3*($E44-Hoja1!$F$4)^2+2*$C$2*(AA$2-Hoja1!$F$3)*($E44-Hoja1!$F$4)))</f>
        <v>2.1607213545985775E-3</v>
      </c>
      <c r="AB44">
        <f>+$B$6*EXP(-(1/2)*($B$2*(AB$2-Hoja1!$F$3)^2+$C$3*($E44-Hoja1!$F$4)^2+2*$C$2*(AB$2-Hoja1!$F$3)*($E44-Hoja1!$F$4)))</f>
        <v>2.569714013068377E-3</v>
      </c>
      <c r="AC44">
        <f>+$B$6*EXP(-(1/2)*($B$2*(AC$2-Hoja1!$F$3)^2+$C$3*($E44-Hoja1!$F$4)^2+2*$C$2*(AC$2-Hoja1!$F$3)*($E44-Hoja1!$F$4)))</f>
        <v>3.0037668001179083E-3</v>
      </c>
      <c r="AD44">
        <f>+$B$6*EXP(-(1/2)*($B$2*(AD$2-Hoja1!$F$3)^2+$C$3*($E44-Hoja1!$F$4)^2+2*$C$2*(AD$2-Hoja1!$F$3)*($E44-Hoja1!$F$4)))</f>
        <v>3.4509846235256311E-3</v>
      </c>
      <c r="AE44">
        <f>+$B$6*EXP(-(1/2)*($B$2*(AE$2-Hoja1!$F$3)^2+$C$3*($E44-Hoja1!$F$4)^2+2*$C$2*(AE$2-Hoja1!$F$3)*($E44-Hoja1!$F$4)))</f>
        <v>3.8968638000447826E-3</v>
      </c>
      <c r="AF44">
        <f>+$B$6*EXP(-(1/2)*($B$2*(AF$2-Hoja1!$F$3)^2+$C$3*($E44-Hoja1!$F$4)^2+2*$C$2*(AF$2-Hoja1!$F$3)*($E44-Hoja1!$F$4)))</f>
        <v>4.3249672285585513E-3</v>
      </c>
      <c r="AG44">
        <f>+$B$6*EXP(-(1/2)*($B$2*(AG$2-Hoja1!$F$3)^2+$C$3*($E44-Hoja1!$F$4)^2+2*$C$2*(AG$2-Hoja1!$F$3)*($E44-Hoja1!$F$4)))</f>
        <v>4.7178682257658271E-3</v>
      </c>
      <c r="AH44">
        <f>+$B$6*EXP(-(1/2)*($B$2*(AH$2-Hoja1!$F$3)^2+$C$3*($E44-Hoja1!$F$4)^2+2*$C$2*(AH$2-Hoja1!$F$3)*($E44-Hoja1!$F$4)))</f>
        <v>5.0582953431704625E-3</v>
      </c>
      <c r="AI44">
        <f>+$B$6*EXP(-(1/2)*($B$2*(AI$2-Hoja1!$F$3)^2+$C$3*($E44-Hoja1!$F$4)^2+2*$C$2*(AI$2-Hoja1!$F$3)*($E44-Hoja1!$F$4)))</f>
        <v>5.3303773081058506E-3</v>
      </c>
      <c r="AJ44">
        <f>+$B$6*EXP(-(1/2)*($B$2*(AJ$2-Hoja1!$F$3)^2+$C$3*($E44-Hoja1!$F$4)^2+2*$C$2*(AJ$2-Hoja1!$F$3)*($E44-Hoja1!$F$4)))</f>
        <v>5.520864788120786E-3</v>
      </c>
      <c r="AK44">
        <f>+$B$6*EXP(-(1/2)*($B$2*(AK$2-Hoja1!$F$3)^2+$C$3*($E44-Hoja1!$F$4)^2+2*$C$2*(AK$2-Hoja1!$F$3)*($E44-Hoja1!$F$4)))</f>
        <v>5.6201985916875469E-3</v>
      </c>
      <c r="AL44">
        <f>+$B$6*EXP(-(1/2)*($B$2*(AL$2-Hoja1!$F$3)^2+$C$3*($E44-Hoja1!$F$4)^2+2*$C$2*(AL$2-Hoja1!$F$3)*($E44-Hoja1!$F$4)))</f>
        <v>5.6233045382186771E-3</v>
      </c>
      <c r="AM44">
        <f>+$B$6*EXP(-(1/2)*($B$2*(AM$2-Hoja1!$F$3)^2+$C$3*($E44-Hoja1!$F$4)^2+2*$C$2*(AM$2-Hoja1!$F$3)*($E44-Hoja1!$F$4)))</f>
        <v>5.5300229995453214E-3</v>
      </c>
      <c r="AN44">
        <f>+$B$6*EXP(-(1/2)*($B$2*(AN$2-Hoja1!$F$3)^2+$C$3*($E44-Hoja1!$F$4)^2+2*$C$2*(AN$2-Hoja1!$F$3)*($E44-Hoja1!$F$4)))</f>
        <v>5.3451224951515499E-3</v>
      </c>
      <c r="AO44">
        <f>+$B$6*EXP(-(1/2)*($B$2*(AO$2-Hoja1!$F$3)^2+$C$3*($E44-Hoja1!$F$4)^2+2*$C$2*(AO$2-Hoja1!$F$3)*($E44-Hoja1!$F$4)))</f>
        <v>5.0778957293565619E-3</v>
      </c>
      <c r="AP44">
        <f>+$B$6*EXP(-(1/2)*($B$2*(AP$2-Hoja1!$F$3)^2+$C$3*($E44-Hoja1!$F$4)^2+2*$C$2*(AP$2-Hoja1!$F$3)*($E44-Hoja1!$F$4)))</f>
        <v>4.7413857088290309E-3</v>
      </c>
      <c r="AQ44">
        <f>+$B$6*EXP(-(1/2)*($B$2*(AQ$2-Hoja1!$F$3)^2+$C$3*($E44-Hoja1!$F$4)^2+2*$C$2*(AQ$2-Hoja1!$F$3)*($E44-Hoja1!$F$4)))</f>
        <v>4.3513316468450202E-3</v>
      </c>
      <c r="AR44">
        <f>+$B$6*EXP(-(1/2)*($B$2*(AR$2-Hoja1!$F$3)^2+$C$3*($E44-Hoja1!$F$4)^2+2*$C$2*(AR$2-Hoja1!$F$3)*($E44-Hoja1!$F$4)))</f>
        <v>3.9249531360869248E-3</v>
      </c>
      <c r="AS44">
        <f>+$B$6*EXP(-(1/2)*($B$2*(AS$2-Hoja1!$F$3)^2+$C$3*($E44-Hoja1!$F$4)^2+2*$C$2*(AS$2-Hoja1!$F$3)*($E44-Hoja1!$F$4)))</f>
        <v>3.4797028376487319E-3</v>
      </c>
      <c r="AT44">
        <f>+$B$6*EXP(-(1/2)*($B$2*(AT$2-Hoja1!$F$3)^2+$C$3*($E44-Hoja1!$F$4)^2+2*$C$2*(AT$2-Hoja1!$F$3)*($E44-Hoja1!$F$4)))</f>
        <v>3.0321119381317356E-3</v>
      </c>
      <c r="AU44">
        <f>+$B$6*EXP(-(1/2)*($B$2*(AU$2-Hoja1!$F$3)^2+$C$3*($E44-Hoja1!$F$4)^2+2*$C$2*(AU$2-Hoja1!$F$3)*($E44-Hoja1!$F$4)))</f>
        <v>2.5968310464273758E-3</v>
      </c>
      <c r="AV44">
        <f>+$B$6*EXP(-(1/2)*($B$2*(AV$2-Hoja1!$F$3)^2+$C$3*($E44-Hoja1!$F$4)^2+2*$C$2*(AV$2-Hoja1!$F$3)*($E44-Hoja1!$F$4)))</f>
        <v>2.1859365434135319E-3</v>
      </c>
      <c r="AW44">
        <f>+$B$6*EXP(-(1/2)*($B$2*(AW$2-Hoja1!$F$3)^2+$C$3*($E44-Hoja1!$F$4)^2+2*$C$2*(AW$2-Hoja1!$F$3)*($E44-Hoja1!$F$4)))</f>
        <v>1.8085344986237155E-3</v>
      </c>
      <c r="AX44">
        <f>+$B$6*EXP(-(1/2)*($B$2*(AX$2-Hoja1!$F$3)^2+$C$3*($E44-Hoja1!$F$4)^2+2*$C$2*(AX$2-Hoja1!$F$3)*($E44-Hoja1!$F$4)))</f>
        <v>1.4706571407103292E-3</v>
      </c>
      <c r="AY44">
        <f>+$B$6*EXP(-(1/2)*($B$2*(AY$2-Hoja1!$F$3)^2+$C$3*($E44-Hoja1!$F$4)^2+2*$C$2*(AY$2-Hoja1!$F$3)*($E44-Hoja1!$F$4)))</f>
        <v>1.1754156417964087E-3</v>
      </c>
      <c r="AZ44">
        <f>+$B$6*EXP(-(1/2)*($B$2*(AZ$2-Hoja1!$F$3)^2+$C$3*($E44-Hoja1!$F$4)^2+2*$C$2*(AZ$2-Hoja1!$F$3)*($E44-Hoja1!$F$4)))</f>
        <v>9.2335113404297929E-4</v>
      </c>
      <c r="BA44">
        <f>+$B$6*EXP(-(1/2)*($B$2*(BA$2-Hoja1!$F$3)^2+$C$3*($E44-Hoja1!$F$4)^2+2*$C$2*(BA$2-Hoja1!$F$3)*($E44-Hoja1!$F$4)))</f>
        <v>7.1291491281077189E-4</v>
      </c>
      <c r="BB44">
        <f>+$B$6*EXP(-(1/2)*($B$2*(BB$2-Hoja1!$F$3)^2+$C$3*($E44-Hoja1!$F$4)^2+2*$C$2*(BB$2-Hoja1!$F$3)*($E44-Hoja1!$F$4)))</f>
        <v>5.4100826920641296E-4</v>
      </c>
      <c r="BC44">
        <f>+$B$6*EXP(-(1/2)*($B$2*(BC$2-Hoja1!$F$3)^2+$C$3*($E44-Hoja1!$F$4)^2+2*$C$2*(BC$2-Hoja1!$F$3)*($E44-Hoja1!$F$4)))</f>
        <v>4.0352040285041507E-4</v>
      </c>
      <c r="BD44">
        <f>+$B$6*EXP(-(1/2)*($B$2*(BD$2-Hoja1!$F$3)^2+$C$3*($E44-Hoja1!$F$4)^2+2*$C$2*(BD$2-Hoja1!$F$3)*($E44-Hoja1!$F$4)))</f>
        <v>2.95816561769474E-4</v>
      </c>
    </row>
    <row r="45" spans="4:56" x14ac:dyDescent="0.25">
      <c r="D45">
        <f t="shared" si="4"/>
        <v>0.84000000000000041</v>
      </c>
      <c r="E45">
        <f t="shared" si="3"/>
        <v>5.0800000000000054</v>
      </c>
      <c r="F45">
        <f>+$B$6*EXP(-(1/2)*($B$2*(F$2-Hoja1!$F$3)^2+$C$3*($E45-Hoja1!$F$4)^2+2*$C$2*(F$2-Hoja1!$F$3)*($E45-Hoja1!$F$4)))</f>
        <v>6.6009726052383308E-7</v>
      </c>
      <c r="G45">
        <f>+$B$6*EXP(-(1/2)*($B$2*(G$2-Hoja1!$F$3)^2+$C$3*($E45-Hoja1!$F$4)^2+2*$C$2*(G$2-Hoja1!$F$3)*($E45-Hoja1!$F$4)))</f>
        <v>1.1364608631455741E-6</v>
      </c>
      <c r="H45">
        <f>+$B$6*EXP(-(1/2)*($B$2*(H$2-Hoja1!$F$3)^2+$C$3*($E45-Hoja1!$F$4)^2+2*$C$2*(H$2-Hoja1!$F$3)*($E45-Hoja1!$F$4)))</f>
        <v>1.9230759188809921E-6</v>
      </c>
      <c r="I45">
        <f>+$B$6*EXP(-(1/2)*($B$2*(I$2-Hoja1!$F$3)^2+$C$3*($E45-Hoja1!$F$4)^2+2*$C$2*(I$2-Hoja1!$F$3)*($E45-Hoja1!$F$4)))</f>
        <v>3.1984072868184648E-6</v>
      </c>
      <c r="J45">
        <f>+$B$6*EXP(-(1/2)*($B$2*(J$2-Hoja1!$F$3)^2+$C$3*($E45-Hoja1!$F$4)^2+2*$C$2*(J$2-Hoja1!$F$3)*($E45-Hoja1!$F$4)))</f>
        <v>5.2283721688235858E-6</v>
      </c>
      <c r="K45">
        <f>+$B$6*EXP(-(1/2)*($B$2*(K$2-Hoja1!$F$3)^2+$C$3*($E45-Hoja1!$F$4)^2+2*$C$2*(K$2-Hoja1!$F$3)*($E45-Hoja1!$F$4)))</f>
        <v>8.4002964647125975E-6</v>
      </c>
      <c r="L45">
        <f>+$B$6*EXP(-(1/2)*($B$2*(L$2-Hoja1!$F$3)^2+$C$3*($E45-Hoja1!$F$4)^2+2*$C$2*(L$2-Hoja1!$F$3)*($E45-Hoja1!$F$4)))</f>
        <v>1.3265332012004033E-5</v>
      </c>
      <c r="M45">
        <f>+$B$6*EXP(-(1/2)*($B$2*(M$2-Hoja1!$F$3)^2+$C$3*($E45-Hoja1!$F$4)^2+2*$C$2*(M$2-Hoja1!$F$3)*($E45-Hoja1!$F$4)))</f>
        <v>2.0589084037538419E-5</v>
      </c>
      <c r="N45">
        <f>+$B$6*EXP(-(1/2)*($B$2*(N$2-Hoja1!$F$3)^2+$C$3*($E45-Hoja1!$F$4)^2+2*$C$2*(N$2-Hoja1!$F$3)*($E45-Hoja1!$F$4)))</f>
        <v>3.1408798229717989E-5</v>
      </c>
      <c r="O45">
        <f>+$B$6*EXP(-(1/2)*($B$2*(O$2-Hoja1!$F$3)^2+$C$3*($E45-Hoja1!$F$4)^2+2*$C$2*(O$2-Hoja1!$F$3)*($E45-Hoja1!$F$4)))</f>
        <v>4.7093503890802481E-5</v>
      </c>
      <c r="P45">
        <f>+$B$6*EXP(-(1/2)*($B$2*(P$2-Hoja1!$F$3)^2+$C$3*($E45-Hoja1!$F$4)^2+2*$C$2*(P$2-Hoja1!$F$3)*($E45-Hoja1!$F$4)))</f>
        <v>6.9401056287503299E-5</v>
      </c>
      <c r="Q45">
        <f>+$B$6*EXP(-(1/2)*($B$2*(Q$2-Hoja1!$F$3)^2+$C$3*($E45-Hoja1!$F$4)^2+2*$C$2*(Q$2-Hoja1!$F$3)*($E45-Hoja1!$F$4)))</f>
        <v>1.0052325617792218E-4</v>
      </c>
      <c r="R45">
        <f>+$B$6*EXP(-(1/2)*($B$2*(R$2-Hoja1!$F$3)^2+$C$3*($E45-Hoja1!$F$4)^2+2*$C$2*(R$2-Hoja1!$F$3)*($E45-Hoja1!$F$4)))</f>
        <v>1.4310750389264111E-4</v>
      </c>
      <c r="S45">
        <f>+$B$6*EXP(-(1/2)*($B$2*(S$2-Hoja1!$F$3)^2+$C$3*($E45-Hoja1!$F$4)^2+2*$C$2*(S$2-Hoja1!$F$3)*($E45-Hoja1!$F$4)))</f>
        <v>2.0024130035766269E-4</v>
      </c>
      <c r="T45">
        <f>+$B$6*EXP(-(1/2)*($B$2*(T$2-Hoja1!$F$3)^2+$C$3*($E45-Hoja1!$F$4)^2+2*$C$2*(T$2-Hoja1!$F$3)*($E45-Hoja1!$F$4)))</f>
        <v>2.7538501110471779E-4</v>
      </c>
      <c r="U45">
        <f>+$B$6*EXP(-(1/2)*($B$2*(U$2-Hoja1!$F$3)^2+$C$3*($E45-Hoja1!$F$4)^2+2*$C$2*(U$2-Hoja1!$F$3)*($E45-Hoja1!$F$4)))</f>
        <v>3.7223939294215533E-4</v>
      </c>
      <c r="V45">
        <f>+$B$6*EXP(-(1/2)*($B$2*(V$2-Hoja1!$F$3)^2+$C$3*($E45-Hoja1!$F$4)^2+2*$C$2*(V$2-Hoja1!$F$3)*($E45-Hoja1!$F$4)))</f>
        <v>4.9453809945622384E-4</v>
      </c>
      <c r="W45">
        <f>+$B$6*EXP(-(1/2)*($B$2*(W$2-Hoja1!$F$3)^2+$C$3*($E45-Hoja1!$F$4)^2+2*$C$2*(W$2-Hoja1!$F$3)*($E45-Hoja1!$F$4)))</f>
        <v>6.4576212752402696E-4</v>
      </c>
      <c r="X45">
        <f>+$B$6*EXP(-(1/2)*($B$2*(X$2-Hoja1!$F$3)^2+$C$3*($E45-Hoja1!$F$4)^2+2*$C$2*(X$2-Hoja1!$F$3)*($E45-Hoja1!$F$4)))</f>
        <v>8.2878289260583627E-4</v>
      </c>
      <c r="Y45">
        <f>+$B$6*EXP(-(1/2)*($B$2*(Y$2-Hoja1!$F$3)^2+$C$3*($E45-Hoja1!$F$4)^2+2*$C$2*(Y$2-Hoja1!$F$3)*($E45-Hoja1!$F$4)))</f>
        <v>1.0454526703132403E-3</v>
      </c>
      <c r="Z45">
        <f>+$B$6*EXP(-(1/2)*($B$2*(Z$2-Hoja1!$F$3)^2+$C$3*($E45-Hoja1!$F$4)^2+2*$C$2*(Z$2-Hoja1!$F$3)*($E45-Hoja1!$F$4)))</f>
        <v>1.2961741796304073E-3</v>
      </c>
      <c r="AA45">
        <f>+$B$6*EXP(-(1/2)*($B$2*(AA$2-Hoja1!$F$3)^2+$C$3*($E45-Hoja1!$F$4)^2+2*$C$2*(AA$2-Hoja1!$F$3)*($E45-Hoja1!$F$4)))</f>
        <v>1.579493150211623E-3</v>
      </c>
      <c r="AB45">
        <f>+$B$6*EXP(-(1/2)*($B$2*(AB$2-Hoja1!$F$3)^2+$C$3*($E45-Hoja1!$F$4)^2+2*$C$2*(AB$2-Hoja1!$F$3)*($E45-Hoja1!$F$4)))</f>
        <v>1.8917664503195874E-3</v>
      </c>
      <c r="AC45">
        <f>+$B$6*EXP(-(1/2)*($B$2*(AC$2-Hoja1!$F$3)^2+$C$3*($E45-Hoja1!$F$4)^2+2*$C$2*(AC$2-Hoja1!$F$3)*($E45-Hoja1!$F$4)))</f>
        <v>2.2269613661325166E-3</v>
      </c>
      <c r="AD45">
        <f>+$B$6*EXP(-(1/2)*($B$2*(AD$2-Hoja1!$F$3)^2+$C$3*($E45-Hoja1!$F$4)^2+2*$C$2*(AD$2-Hoja1!$F$3)*($E45-Hoja1!$F$4)))</f>
        <v>2.5766369940933903E-3</v>
      </c>
      <c r="AE45">
        <f>+$B$6*EXP(-(1/2)*($B$2*(AE$2-Hoja1!$F$3)^2+$C$3*($E45-Hoja1!$F$4)^2+2*$C$2*(AE$2-Hoja1!$F$3)*($E45-Hoja1!$F$4)))</f>
        <v>2.9301454862186338E-3</v>
      </c>
      <c r="AF45">
        <f>+$B$6*EXP(-(1/2)*($B$2*(AF$2-Hoja1!$F$3)^2+$C$3*($E45-Hoja1!$F$4)^2+2*$C$2*(AF$2-Hoja1!$F$3)*($E45-Hoja1!$F$4)))</f>
        <v>3.2750695110250771E-3</v>
      </c>
      <c r="AG45">
        <f>+$B$6*EXP(-(1/2)*($B$2*(AG$2-Hoja1!$F$3)^2+$C$3*($E45-Hoja1!$F$4)^2+2*$C$2*(AG$2-Hoja1!$F$3)*($E45-Hoja1!$F$4)))</f>
        <v>3.597884779063973E-3</v>
      </c>
      <c r="AH45">
        <f>+$B$6*EXP(-(1/2)*($B$2*(AH$2-Hoja1!$F$3)^2+$C$3*($E45-Hoja1!$F$4)^2+2*$C$2*(AH$2-Hoja1!$F$3)*($E45-Hoja1!$F$4)))</f>
        <v>3.884806319692102E-3</v>
      </c>
      <c r="AI45">
        <f>+$B$6*EXP(-(1/2)*($B$2*(AI$2-Hoja1!$F$3)^2+$C$3*($E45-Hoja1!$F$4)^2+2*$C$2*(AI$2-Hoja1!$F$3)*($E45-Hoja1!$F$4)))</f>
        <v>4.1227488893135966E-3</v>
      </c>
      <c r="AJ45">
        <f>+$B$6*EXP(-(1/2)*($B$2*(AJ$2-Hoja1!$F$3)^2+$C$3*($E45-Hoja1!$F$4)^2+2*$C$2*(AJ$2-Hoja1!$F$3)*($E45-Hoja1!$F$4)))</f>
        <v>4.3003102223471805E-3</v>
      </c>
      <c r="AK45">
        <f>+$B$6*EXP(-(1/2)*($B$2*(AK$2-Hoja1!$F$3)^2+$C$3*($E45-Hoja1!$F$4)^2+2*$C$2*(AK$2-Hoja1!$F$3)*($E45-Hoja1!$F$4)))</f>
        <v>4.4086749640118196E-3</v>
      </c>
      <c r="AL45">
        <f>+$B$6*EXP(-(1/2)*($B$2*(AL$2-Hoja1!$F$3)^2+$C$3*($E45-Hoja1!$F$4)^2+2*$C$2*(AL$2-Hoja1!$F$3)*($E45-Hoja1!$F$4)))</f>
        <v>4.4423397148073305E-3</v>
      </c>
      <c r="AM45">
        <f>+$B$6*EXP(-(1/2)*($B$2*(AM$2-Hoja1!$F$3)^2+$C$3*($E45-Hoja1!$F$4)^2+2*$C$2*(AM$2-Hoja1!$F$3)*($E45-Hoja1!$F$4)))</f>
        <v>4.399576200640588E-3</v>
      </c>
      <c r="AN45">
        <f>+$B$6*EXP(-(1/2)*($B$2*(AN$2-Hoja1!$F$3)^2+$C$3*($E45-Hoja1!$F$4)^2+2*$C$2*(AN$2-Hoja1!$F$3)*($E45-Hoja1!$F$4)))</f>
        <v>4.2825783055416254E-3</v>
      </c>
      <c r="AO45">
        <f>+$B$6*EXP(-(1/2)*($B$2*(AO$2-Hoja1!$F$3)^2+$C$3*($E45-Hoja1!$F$4)^2+2*$C$2*(AO$2-Hoja1!$F$3)*($E45-Hoja1!$F$4)))</f>
        <v>4.097275554220816E-3</v>
      </c>
      <c r="AP45">
        <f>+$B$6*EXP(-(1/2)*($B$2*(AP$2-Hoja1!$F$3)^2+$C$3*($E45-Hoja1!$F$4)^2+2*$C$2*(AP$2-Hoja1!$F$3)*($E45-Hoja1!$F$4)))</f>
        <v>3.8528351183426206E-3</v>
      </c>
      <c r="AQ45">
        <f>+$B$6*EXP(-(1/2)*($B$2*(AQ$2-Hoja1!$F$3)^2+$C$3*($E45-Hoja1!$F$4)^2+2*$C$2*(AQ$2-Hoja1!$F$3)*($E45-Hoja1!$F$4)))</f>
        <v>3.5609105672494644E-3</v>
      </c>
      <c r="AR45">
        <f>+$B$6*EXP(-(1/2)*($B$2*(AR$2-Hoja1!$F$3)^2+$C$3*($E45-Hoja1!$F$4)^2+2*$C$2*(AR$2-Hoja1!$F$3)*($E45-Hoja1!$F$4)))</f>
        <v>3.2347230289885283E-3</v>
      </c>
      <c r="AS45">
        <f>+$B$6*EXP(-(1/2)*($B$2*(AS$2-Hoja1!$F$3)^2+$C$3*($E45-Hoja1!$F$4)^2+2*$C$2*(AS$2-Hoja1!$F$3)*($E45-Hoja1!$F$4)))</f>
        <v>2.8880753895049629E-3</v>
      </c>
      <c r="AT45">
        <f>+$B$6*EXP(-(1/2)*($B$2*(AT$2-Hoja1!$F$3)^2+$C$3*($E45-Hoja1!$F$4)^2+2*$C$2*(AT$2-Hoja1!$F$3)*($E45-Hoja1!$F$4)))</f>
        <v>2.534401065101556E-3</v>
      </c>
      <c r="AU45">
        <f>+$B$6*EXP(-(1/2)*($B$2*(AU$2-Hoja1!$F$3)^2+$C$3*($E45-Hoja1!$F$4)^2+2*$C$2*(AU$2-Hoja1!$F$3)*($E45-Hoja1!$F$4)))</f>
        <v>2.1859365434135341E-3</v>
      </c>
      <c r="AV45">
        <f>+$B$6*EXP(-(1/2)*($B$2*(AV$2-Hoja1!$F$3)^2+$C$3*($E45-Hoja1!$F$4)^2+2*$C$2*(AV$2-Hoja1!$F$3)*($E45-Hoja1!$F$4)))</f>
        <v>1.8530841859367782E-3</v>
      </c>
      <c r="AW45">
        <f>+$B$6*EXP(-(1/2)*($B$2*(AW$2-Hoja1!$F$3)^2+$C$3*($E45-Hoja1!$F$4)^2+2*$C$2*(AW$2-Hoja1!$F$3)*($E45-Hoja1!$F$4)))</f>
        <v>1.5440030026400444E-3</v>
      </c>
      <c r="AX45">
        <f>+$B$6*EXP(-(1/2)*($B$2*(AX$2-Hoja1!$F$3)^2+$C$3*($E45-Hoja1!$F$4)^2+2*$C$2*(AX$2-Hoja1!$F$3)*($E45-Hoja1!$F$4)))</f>
        <v>1.2644350405031765E-3</v>
      </c>
      <c r="AY45">
        <f>+$B$6*EXP(-(1/2)*($B$2*(AY$2-Hoja1!$F$3)^2+$C$3*($E45-Hoja1!$F$4)^2+2*$C$2*(AY$2-Hoja1!$F$3)*($E45-Hoja1!$F$4)))</f>
        <v>1.0177480902225399E-3</v>
      </c>
      <c r="AZ45">
        <f>+$B$6*EXP(-(1/2)*($B$2*(AZ$2-Hoja1!$F$3)^2+$C$3*($E45-Hoja1!$F$4)^2+2*$C$2*(AZ$2-Hoja1!$F$3)*($E45-Hoja1!$F$4)))</f>
        <v>8.0515493820449932E-4</v>
      </c>
      <c r="BA45">
        <f>+$B$6*EXP(-(1/2)*($B$2*(BA$2-Hoja1!$F$3)^2+$C$3*($E45-Hoja1!$F$4)^2+2*$C$2*(BA$2-Hoja1!$F$3)*($E45-Hoja1!$F$4)))</f>
        <v>6.2605720362916319E-4</v>
      </c>
      <c r="BB45">
        <f>+$B$6*EXP(-(1/2)*($B$2*(BB$2-Hoja1!$F$3)^2+$C$3*($E45-Hoja1!$F$4)^2+2*$C$2*(BB$2-Hoja1!$F$3)*($E45-Hoja1!$F$4)))</f>
        <v>4.7845815864964455E-4</v>
      </c>
      <c r="BC45">
        <f>+$B$6*EXP(-(1/2)*($B$2*(BC$2-Hoja1!$F$3)^2+$C$3*($E45-Hoja1!$F$4)^2+2*$C$2*(BC$2-Hoja1!$F$3)*($E45-Hoja1!$F$4)))</f>
        <v>3.5939274299242268E-4</v>
      </c>
      <c r="BD45">
        <f>+$B$6*EXP(-(1/2)*($B$2*(BD$2-Hoja1!$F$3)^2+$C$3*($E45-Hoja1!$F$4)^2+2*$C$2*(BD$2-Hoja1!$F$3)*($E45-Hoja1!$F$4)))</f>
        <v>2.6533224620340593E-4</v>
      </c>
    </row>
    <row r="46" spans="4:56" x14ac:dyDescent="0.25">
      <c r="D46">
        <f t="shared" si="4"/>
        <v>0.86000000000000043</v>
      </c>
      <c r="E46">
        <f t="shared" si="3"/>
        <v>5.3200000000000056</v>
      </c>
      <c r="F46">
        <f>+$B$6*EXP(-(1/2)*($B$2*(F$2-Hoja1!$F$3)^2+$C$3*($E46-Hoja1!$F$4)^2+2*$C$2*(F$2-Hoja1!$F$3)*($E46-Hoja1!$F$4)))</f>
        <v>4.0896268906968047E-7</v>
      </c>
      <c r="G46">
        <f>+$B$6*EXP(-(1/2)*($B$2*(G$2-Hoja1!$F$3)^2+$C$3*($E46-Hoja1!$F$4)^2+2*$C$2*(G$2-Hoja1!$F$3)*($E46-Hoja1!$F$4)))</f>
        <v>7.0907795801801025E-7</v>
      </c>
      <c r="H46">
        <f>+$B$6*EXP(-(1/2)*($B$2*(H$2-Hoja1!$F$3)^2+$C$3*($E46-Hoja1!$F$4)^2+2*$C$2*(H$2-Hoja1!$F$3)*($E46-Hoja1!$F$4)))</f>
        <v>1.2083692757720733E-6</v>
      </c>
      <c r="I46">
        <f>+$B$6*EXP(-(1/2)*($B$2*(I$2-Hoja1!$F$3)^2+$C$3*($E46-Hoja1!$F$4)^2+2*$C$2*(I$2-Hoja1!$F$3)*($E46-Hoja1!$F$4)))</f>
        <v>2.0239545445132019E-6</v>
      </c>
      <c r="J46">
        <f>+$B$6*EXP(-(1/2)*($B$2*(J$2-Hoja1!$F$3)^2+$C$3*($E46-Hoja1!$F$4)^2+2*$C$2*(J$2-Hoja1!$F$3)*($E46-Hoja1!$F$4)))</f>
        <v>3.3319404140097698E-6</v>
      </c>
      <c r="K46">
        <f>+$B$6*EXP(-(1/2)*($B$2*(K$2-Hoja1!$F$3)^2+$C$3*($E46-Hoja1!$F$4)^2+2*$C$2*(K$2-Hoja1!$F$3)*($E46-Hoja1!$F$4)))</f>
        <v>5.3912452582920847E-6</v>
      </c>
      <c r="L46">
        <f>+$B$6*EXP(-(1/2)*($B$2*(L$2-Hoja1!$F$3)^2+$C$3*($E46-Hoja1!$F$4)^2+2*$C$2*(L$2-Hoja1!$F$3)*($E46-Hoja1!$F$4)))</f>
        <v>8.5738591264826059E-6</v>
      </c>
      <c r="M46">
        <f>+$B$6*EXP(-(1/2)*($B$2*(M$2-Hoja1!$F$3)^2+$C$3*($E46-Hoja1!$F$4)^2+2*$C$2*(M$2-Hoja1!$F$3)*($E46-Hoja1!$F$4)))</f>
        <v>1.3401672143394004E-5</v>
      </c>
      <c r="N46">
        <f>+$B$6*EXP(-(1/2)*($B$2*(N$2-Hoja1!$F$3)^2+$C$3*($E46-Hoja1!$F$4)^2+2*$C$2*(N$2-Hoja1!$F$3)*($E46-Hoja1!$F$4)))</f>
        <v>2.0589084037538364E-5</v>
      </c>
      <c r="O46">
        <f>+$B$6*EXP(-(1/2)*($B$2*(O$2-Hoja1!$F$3)^2+$C$3*($E46-Hoja1!$F$4)^2+2*$C$2*(O$2-Hoja1!$F$3)*($E46-Hoja1!$F$4)))</f>
        <v>3.1089264992997882E-5</v>
      </c>
      <c r="P46">
        <f>+$B$6*EXP(-(1/2)*($B$2*(P$2-Hoja1!$F$3)^2+$C$3*($E46-Hoja1!$F$4)^2+2*$C$2*(P$2-Hoja1!$F$3)*($E46-Hoja1!$F$4)))</f>
        <v>4.614017893330249E-5</v>
      </c>
      <c r="Q46">
        <f>+$B$6*EXP(-(1/2)*($B$2*(Q$2-Hoja1!$F$3)^2+$C$3*($E46-Hoja1!$F$4)^2+2*$C$2*(Q$2-Hoja1!$F$3)*($E46-Hoja1!$F$4)))</f>
        <v>6.7304404417967571E-5</v>
      </c>
      <c r="R46">
        <f>+$B$6*EXP(-(1/2)*($B$2*(R$2-Hoja1!$F$3)^2+$C$3*($E46-Hoja1!$F$4)^2+2*$C$2*(R$2-Hoja1!$F$3)*($E46-Hoja1!$F$4)))</f>
        <v>9.6494617281364642E-5</v>
      </c>
      <c r="S46">
        <f>+$B$6*EXP(-(1/2)*($B$2*(S$2-Hoja1!$F$3)^2+$C$3*($E46-Hoja1!$F$4)^2+2*$C$2*(S$2-Hoja1!$F$3)*($E46-Hoja1!$F$4)))</f>
        <v>1.3597469137494744E-4</v>
      </c>
      <c r="T46">
        <f>+$B$6*EXP(-(1/2)*($B$2*(T$2-Hoja1!$F$3)^2+$C$3*($E46-Hoja1!$F$4)^2+2*$C$2*(T$2-Hoja1!$F$3)*($E46-Hoja1!$F$4)))</f>
        <v>1.8832521283401556E-4</v>
      </c>
      <c r="U46">
        <f>+$B$6*EXP(-(1/2)*($B$2*(U$2-Hoja1!$F$3)^2+$C$3*($E46-Hoja1!$F$4)^2+2*$C$2*(U$2-Hoja1!$F$3)*($E46-Hoja1!$F$4)))</f>
        <v>2.5636234967401511E-4</v>
      </c>
      <c r="V46">
        <f>+$B$6*EXP(-(1/2)*($B$2*(V$2-Hoja1!$F$3)^2+$C$3*($E46-Hoja1!$F$4)^2+2*$C$2*(V$2-Hoja1!$F$3)*($E46-Hoja1!$F$4)))</f>
        <v>3.4300101981565547E-4</v>
      </c>
      <c r="W46">
        <f>+$B$6*EXP(-(1/2)*($B$2*(W$2-Hoja1!$F$3)^2+$C$3*($E46-Hoja1!$F$4)^2+2*$C$2*(W$2-Hoja1!$F$3)*($E46-Hoja1!$F$4)))</f>
        <v>4.5105756441921236E-4</v>
      </c>
      <c r="X46">
        <f>+$B$6*EXP(-(1/2)*($B$2*(X$2-Hoja1!$F$3)^2+$C$3*($E46-Hoja1!$F$4)^2+2*$C$2*(X$2-Hoja1!$F$3)*($E46-Hoja1!$F$4)))</f>
        <v>5.8299377975332058E-4</v>
      </c>
      <c r="Y46">
        <f>+$B$6*EXP(-(1/2)*($B$2*(Y$2-Hoja1!$F$3)^2+$C$3*($E46-Hoja1!$F$4)^2+2*$C$2*(Y$2-Hoja1!$F$3)*($E46-Hoja1!$F$4)))</f>
        <v>7.4061288411041094E-4</v>
      </c>
      <c r="Z46">
        <f>+$B$6*EXP(-(1/2)*($B$2*(Z$2-Hoja1!$F$3)^2+$C$3*($E46-Hoja1!$F$4)^2+2*$C$2*(Z$2-Hoja1!$F$3)*($E46-Hoja1!$F$4)))</f>
        <v>9.2472797524736721E-4</v>
      </c>
      <c r="AA46">
        <f>+$B$6*EXP(-(1/2)*($B$2*(AA$2-Hoja1!$F$3)^2+$C$3*($E46-Hoja1!$F$4)^2+2*$C$2*(AA$2-Hoja1!$F$3)*($E46-Hoja1!$F$4)))</f>
        <v>1.1348334303156208E-3</v>
      </c>
      <c r="AB46">
        <f>+$B$6*EXP(-(1/2)*($B$2*(AB$2-Hoja1!$F$3)^2+$C$3*($E46-Hoja1!$F$4)^2+2*$C$2*(AB$2-Hoja1!$F$3)*($E46-Hoja1!$F$4)))</f>
        <v>1.3688177772717123E-3</v>
      </c>
      <c r="AC46">
        <f>+$B$6*EXP(-(1/2)*($B$2*(AC$2-Hoja1!$F$3)^2+$C$3*($E46-Hoja1!$F$4)^2+2*$C$2*(AC$2-Hoja1!$F$3)*($E46-Hoja1!$F$4)))</f>
        <v>1.6227609346660492E-3</v>
      </c>
      <c r="AD46">
        <f>+$B$6*EXP(-(1/2)*($B$2*(AD$2-Hoja1!$F$3)^2+$C$3*($E46-Hoja1!$F$4)^2+2*$C$2*(AD$2-Hoja1!$F$3)*($E46-Hoja1!$F$4)))</f>
        <v>1.8908576846366849E-3</v>
      </c>
      <c r="AE46">
        <f>+$B$6*EXP(-(1/2)*($B$2*(AE$2-Hoja1!$F$3)^2+$C$3*($E46-Hoja1!$F$4)^2+2*$C$2*(AE$2-Hoja1!$F$3)*($E46-Hoja1!$F$4)))</f>
        <v>2.165501719674571E-3</v>
      </c>
      <c r="AF46">
        <f>+$B$6*EXP(-(1/2)*($B$2*(AF$2-Hoja1!$F$3)^2+$C$3*($E46-Hoja1!$F$4)^2+2*$C$2*(AF$2-Hoja1!$F$3)*($E46-Hoja1!$F$4)))</f>
        <v>2.4375504571910087E-3</v>
      </c>
      <c r="AG46">
        <f>+$B$6*EXP(-(1/2)*($B$2*(AG$2-Hoja1!$F$3)^2+$C$3*($E46-Hoja1!$F$4)^2+2*$C$2*(AG$2-Hoja1!$F$3)*($E46-Hoja1!$F$4)))</f>
        <v>2.6967711103876514E-3</v>
      </c>
      <c r="AH46">
        <f>+$B$6*EXP(-(1/2)*($B$2*(AH$2-Hoja1!$F$3)^2+$C$3*($E46-Hoja1!$F$4)^2+2*$C$2*(AH$2-Hoja1!$F$3)*($E46-Hoja1!$F$4)))</f>
        <v>2.9324455118642954E-3</v>
      </c>
      <c r="AI46">
        <f>+$B$6*EXP(-(1/2)*($B$2*(AI$2-Hoja1!$F$3)^2+$C$3*($E46-Hoja1!$F$4)^2+2*$C$2*(AI$2-Hoja1!$F$3)*($E46-Hoja1!$F$4)))</f>
        <v>3.134088144755983E-3</v>
      </c>
      <c r="AJ46">
        <f>+$B$6*EXP(-(1/2)*($B$2*(AJ$2-Hoja1!$F$3)^2+$C$3*($E46-Hoja1!$F$4)^2+2*$C$2*(AJ$2-Hoja1!$F$3)*($E46-Hoja1!$F$4)))</f>
        <v>3.2922124538049325E-3</v>
      </c>
      <c r="AK46">
        <f>+$B$6*EXP(-(1/2)*($B$2*(AK$2-Hoja1!$F$3)^2+$C$3*($E46-Hoja1!$F$4)^2+2*$C$2*(AK$2-Hoja1!$F$3)*($E46-Hoja1!$F$4)))</f>
        <v>3.3990683024936875E-3</v>
      </c>
      <c r="AL46">
        <f>+$B$6*EXP(-(1/2)*($B$2*(AL$2-Hoja1!$F$3)^2+$C$3*($E46-Hoja1!$F$4)^2+2*$C$2*(AL$2-Hoja1!$F$3)*($E46-Hoja1!$F$4)))</f>
        <v>3.4492710320417137E-3</v>
      </c>
      <c r="AM46">
        <f>+$B$6*EXP(-(1/2)*($B$2*(AM$2-Hoja1!$F$3)^2+$C$3*($E46-Hoja1!$F$4)^2+2*$C$2*(AM$2-Hoja1!$F$3)*($E46-Hoja1!$F$4)))</f>
        <v>3.4402510966128046E-3</v>
      </c>
      <c r="AN46">
        <f>+$B$6*EXP(-(1/2)*($B$2*(AN$2-Hoja1!$F$3)^2+$C$3*($E46-Hoja1!$F$4)^2+2*$C$2*(AN$2-Hoja1!$F$3)*($E46-Hoja1!$F$4)))</f>
        <v>3.3724720120385694E-3</v>
      </c>
      <c r="AO46">
        <f>+$B$6*EXP(-(1/2)*($B$2*(AO$2-Hoja1!$F$3)^2+$C$3*($E46-Hoja1!$F$4)^2+2*$C$2*(AO$2-Hoja1!$F$3)*($E46-Hoja1!$F$4)))</f>
        <v>3.2493908839545615E-3</v>
      </c>
      <c r="AP46">
        <f>+$B$6*EXP(-(1/2)*($B$2*(AP$2-Hoja1!$F$3)^2+$C$3*($E46-Hoja1!$F$4)^2+2*$C$2*(AP$2-Hoja1!$F$3)*($E46-Hoja1!$F$4)))</f>
        <v>3.0771661944290671E-3</v>
      </c>
      <c r="AQ46">
        <f>+$B$6*EXP(-(1/2)*($B$2*(AQ$2-Hoja1!$F$3)^2+$C$3*($E46-Hoja1!$F$4)^2+2*$C$2*(AQ$2-Hoja1!$F$3)*($E46-Hoja1!$F$4)))</f>
        <v>2.8641472302473052E-3</v>
      </c>
      <c r="AR46">
        <f>+$B$6*EXP(-(1/2)*($B$2*(AR$2-Hoja1!$F$3)^2+$C$3*($E46-Hoja1!$F$4)^2+2*$C$2*(AR$2-Hoja1!$F$3)*($E46-Hoja1!$F$4)))</f>
        <v>2.620204067902426E-3</v>
      </c>
      <c r="AS46">
        <f>+$B$6*EXP(-(1/2)*($B$2*(AS$2-Hoja1!$F$3)^2+$C$3*($E46-Hoja1!$F$4)^2+2*$C$2*(AS$2-Hoja1!$F$3)*($E46-Hoja1!$F$4)))</f>
        <v>2.3559728725331534E-3</v>
      </c>
      <c r="AT46">
        <f>+$B$6*EXP(-(1/2)*($B$2*(AT$2-Hoja1!$F$3)^2+$C$3*($E46-Hoja1!$F$4)^2+2*$C$2*(AT$2-Hoja1!$F$3)*($E46-Hoja1!$F$4)))</f>
        <v>2.0820964604433708E-3</v>
      </c>
      <c r="AU46">
        <f>+$B$6*EXP(-(1/2)*($B$2*(AU$2-Hoja1!$F$3)^2+$C$3*($E46-Hoja1!$F$4)^2+2*$C$2*(AU$2-Hoja1!$F$3)*($E46-Hoja1!$F$4)))</f>
        <v>1.8085344986237147E-3</v>
      </c>
      <c r="AV46">
        <f>+$B$6*EXP(-(1/2)*($B$2*(AV$2-Hoja1!$F$3)^2+$C$3*($E46-Hoja1!$F$4)^2+2*$C$2*(AV$2-Hoja1!$F$3)*($E46-Hoja1!$F$4)))</f>
        <v>1.5440030026400424E-3</v>
      </c>
      <c r="AW46">
        <f>+$B$6*EXP(-(1/2)*($B$2*(AW$2-Hoja1!$F$3)^2+$C$3*($E46-Hoja1!$F$4)^2+2*$C$2*(AW$2-Hoja1!$F$3)*($E46-Hoja1!$F$4)))</f>
        <v>1.2955819087133067E-3</v>
      </c>
      <c r="AX46">
        <f>+$B$6*EXP(-(1/2)*($B$2*(AX$2-Hoja1!$F$3)^2+$C$3*($E46-Hoja1!$F$4)^2+2*$C$2*(AX$2-Hoja1!$F$3)*($E46-Hoja1!$F$4)))</f>
        <v>1.0685060873371055E-3</v>
      </c>
      <c r="AY46">
        <f>+$B$6*EXP(-(1/2)*($B$2*(AY$2-Hoja1!$F$3)^2+$C$3*($E46-Hoja1!$F$4)^2+2*$C$2*(AY$2-Hoja1!$F$3)*($E46-Hoja1!$F$4)))</f>
        <v>8.6613286457887272E-4</v>
      </c>
      <c r="AZ46">
        <f>+$B$6*EXP(-(1/2)*($B$2*(AZ$2-Hoja1!$F$3)^2+$C$3*($E46-Hoja1!$F$4)^2+2*$C$2*(AZ$2-Hoja1!$F$3)*($E46-Hoja1!$F$4)))</f>
        <v>6.9006090951959336E-4</v>
      </c>
      <c r="BA46">
        <f>+$B$6*EXP(-(1/2)*($B$2*(BA$2-Hoja1!$F$3)^2+$C$3*($E46-Hoja1!$F$4)^2+2*$C$2*(BA$2-Hoja1!$F$3)*($E46-Hoja1!$F$4)))</f>
        <v>5.4036315167283258E-4</v>
      </c>
      <c r="BB46">
        <f>+$B$6*EXP(-(1/2)*($B$2*(BB$2-Hoja1!$F$3)^2+$C$3*($E46-Hoja1!$F$4)^2+2*$C$2*(BB$2-Hoja1!$F$3)*($E46-Hoja1!$F$4)))</f>
        <v>4.1589089943578153E-4</v>
      </c>
      <c r="BC46">
        <f>+$B$6*EXP(-(1/2)*($B$2*(BC$2-Hoja1!$F$3)^2+$C$3*($E46-Hoja1!$F$4)^2+2*$C$2*(BC$2-Hoja1!$F$3)*($E46-Hoja1!$F$4)))</f>
        <v>3.1460708566926167E-4</v>
      </c>
      <c r="BD46">
        <f>+$B$6*EXP(-(1/2)*($B$2*(BD$2-Hoja1!$F$3)^2+$C$3*($E46-Hoja1!$F$4)^2+2*$C$2*(BD$2-Hoja1!$F$3)*($E46-Hoja1!$F$4)))</f>
        <v>2.3391225383553014E-4</v>
      </c>
    </row>
    <row r="47" spans="4:56" x14ac:dyDescent="0.25">
      <c r="D47">
        <f t="shared" si="4"/>
        <v>0.88000000000000045</v>
      </c>
      <c r="E47">
        <f t="shared" si="3"/>
        <v>5.5600000000000058</v>
      </c>
      <c r="F47">
        <f>+$B$6*EXP(-(1/2)*($B$2*(F$2-Hoja1!$F$3)^2+$C$3*($E47-Hoja1!$F$4)^2+2*$C$2*(F$2-Hoja1!$F$3)*($E47-Hoja1!$F$4)))</f>
        <v>2.4903181655536692E-7</v>
      </c>
      <c r="G47">
        <f>+$B$6*EXP(-(1/2)*($B$2*(G$2-Hoja1!$F$3)^2+$C$3*($E47-Hoja1!$F$4)^2+2*$C$2*(G$2-Hoja1!$F$3)*($E47-Hoja1!$F$4)))</f>
        <v>4.3483938992946032E-7</v>
      </c>
      <c r="H47">
        <f>+$B$6*EXP(-(1/2)*($B$2*(H$2-Hoja1!$F$3)^2+$C$3*($E47-Hoja1!$F$4)^2+2*$C$2*(H$2-Hoja1!$F$3)*($E47-Hoja1!$F$4)))</f>
        <v>7.4627399857400317E-7</v>
      </c>
      <c r="I47">
        <f>+$B$6*EXP(-(1/2)*($B$2*(I$2-Hoja1!$F$3)^2+$C$3*($E47-Hoja1!$F$4)^2+2*$C$2*(I$2-Hoja1!$F$3)*($E47-Hoja1!$F$4)))</f>
        <v>1.2588185505910546E-6</v>
      </c>
      <c r="J47">
        <f>+$B$6*EXP(-(1/2)*($B$2*(J$2-Hoja1!$F$3)^2+$C$3*($E47-Hoja1!$F$4)^2+2*$C$2*(J$2-Hoja1!$F$3)*($E47-Hoja1!$F$4)))</f>
        <v>2.0870043273068557E-6</v>
      </c>
      <c r="K47">
        <f>+$B$6*EXP(-(1/2)*($B$2*(K$2-Hoja1!$F$3)^2+$C$3*($E47-Hoja1!$F$4)^2+2*$C$2*(K$2-Hoja1!$F$3)*($E47-Hoja1!$F$4)))</f>
        <v>3.4007832756330332E-6</v>
      </c>
      <c r="L47">
        <f>+$B$6*EXP(-(1/2)*($B$2*(L$2-Hoja1!$F$3)^2+$C$3*($E47-Hoja1!$F$4)^2+2*$C$2*(L$2-Hoja1!$F$3)*($E47-Hoja1!$F$4)))</f>
        <v>5.4466560905430985E-6</v>
      </c>
      <c r="M47">
        <f>+$B$6*EXP(-(1/2)*($B$2*(M$2-Hoja1!$F$3)^2+$C$3*($E47-Hoja1!$F$4)^2+2*$C$2*(M$2-Hoja1!$F$3)*($E47-Hoja1!$F$4)))</f>
        <v>8.5738591264826211E-6</v>
      </c>
      <c r="N47">
        <f>+$B$6*EXP(-(1/2)*($B$2*(N$2-Hoja1!$F$3)^2+$C$3*($E47-Hoja1!$F$4)^2+2*$C$2*(N$2-Hoja1!$F$3)*($E47-Hoja1!$F$4)))</f>
        <v>1.3265332012003998E-5</v>
      </c>
      <c r="O47">
        <f>+$B$6*EXP(-(1/2)*($B$2*(O$2-Hoja1!$F$3)^2+$C$3*($E47-Hoja1!$F$4)^2+2*$C$2*(O$2-Hoja1!$F$3)*($E47-Hoja1!$F$4)))</f>
        <v>2.0172294331031074E-5</v>
      </c>
      <c r="P47">
        <f>+$B$6*EXP(-(1/2)*($B$2*(P$2-Hoja1!$F$3)^2+$C$3*($E47-Hoja1!$F$4)^2+2*$C$2*(P$2-Hoja1!$F$3)*($E47-Hoja1!$F$4)))</f>
        <v>3.015003770948168E-5</v>
      </c>
      <c r="Q47">
        <f>+$B$6*EXP(-(1/2)*($B$2*(Q$2-Hoja1!$F$3)^2+$C$3*($E47-Hoja1!$F$4)^2+2*$C$2*(Q$2-Hoja1!$F$3)*($E47-Hoja1!$F$4)))</f>
        <v>4.4291033505543812E-5</v>
      </c>
      <c r="R47">
        <f>+$B$6*EXP(-(1/2)*($B$2*(R$2-Hoja1!$F$3)^2+$C$3*($E47-Hoja1!$F$4)^2+2*$C$2*(R$2-Hoja1!$F$3)*($E47-Hoja1!$F$4)))</f>
        <v>6.3949795573077476E-5</v>
      </c>
      <c r="S47">
        <f>+$B$6*EXP(-(1/2)*($B$2*(S$2-Hoja1!$F$3)^2+$C$3*($E47-Hoja1!$F$4)^2+2*$C$2*(S$2-Hoja1!$F$3)*($E47-Hoja1!$F$4)))</f>
        <v>9.0752353807087511E-5</v>
      </c>
      <c r="T47">
        <f>+$B$6*EXP(-(1/2)*($B$2*(T$2-Hoja1!$F$3)^2+$C$3*($E47-Hoja1!$F$4)^2+2*$C$2*(T$2-Hoja1!$F$3)*($E47-Hoja1!$F$4)))</f>
        <v>1.2658202142971814E-4</v>
      </c>
      <c r="U47">
        <f>+$B$6*EXP(-(1/2)*($B$2*(U$2-Hoja1!$F$3)^2+$C$3*($E47-Hoja1!$F$4)^2+2*$C$2*(U$2-Hoja1!$F$3)*($E47-Hoja1!$F$4)))</f>
        <v>1.7353278907024676E-4</v>
      </c>
      <c r="V47">
        <f>+$B$6*EXP(-(1/2)*($B$2*(V$2-Hoja1!$F$3)^2+$C$3*($E47-Hoja1!$F$4)^2+2*$C$2*(V$2-Hoja1!$F$3)*($E47-Hoja1!$F$4)))</f>
        <v>2.3382258551948713E-4</v>
      </c>
      <c r="W47">
        <f>+$B$6*EXP(-(1/2)*($B$2*(W$2-Hoja1!$F$3)^2+$C$3*($E47-Hoja1!$F$4)^2+2*$C$2*(W$2-Hoja1!$F$3)*($E47-Hoja1!$F$4)))</f>
        <v>3.0966117782144553E-4</v>
      </c>
      <c r="X47">
        <f>+$B$6*EXP(-(1/2)*($B$2*(X$2-Hoja1!$F$3)^2+$C$3*($E47-Hoja1!$F$4)^2+2*$C$2*(X$2-Hoja1!$F$3)*($E47-Hoja1!$F$4)))</f>
        <v>4.0307183782955591E-4</v>
      </c>
      <c r="Y47">
        <f>+$B$6*EXP(-(1/2)*($B$2*(Y$2-Hoja1!$F$3)^2+$C$3*($E47-Hoja1!$F$4)^2+2*$C$2*(Y$2-Hoja1!$F$3)*($E47-Hoja1!$F$4)))</f>
        <v>5.1567198864351123E-4</v>
      </c>
      <c r="Z47">
        <f>+$B$6*EXP(-(1/2)*($B$2*(Z$2-Hoja1!$F$3)^2+$C$3*($E47-Hoja1!$F$4)^2+2*$C$2*(Z$2-Hoja1!$F$3)*($E47-Hoja1!$F$4)))</f>
        <v>6.4842539916249256E-4</v>
      </c>
      <c r="AA47">
        <f>+$B$6*EXP(-(1/2)*($B$2*(AA$2-Hoja1!$F$3)^2+$C$3*($E47-Hoja1!$F$4)^2+2*$C$2*(AA$2-Hoja1!$F$3)*($E47-Hoja1!$F$4)))</f>
        <v>8.0138624943671376E-4</v>
      </c>
      <c r="AB47">
        <f>+$B$6*EXP(-(1/2)*($B$2*(AB$2-Hoja1!$F$3)^2+$C$3*($E47-Hoja1!$F$4)^2+2*$C$2*(AB$2-Hoja1!$F$3)*($E47-Hoja1!$F$4)))</f>
        <v>9.7346232023416451E-4</v>
      </c>
      <c r="AC47">
        <f>+$B$6*EXP(-(1/2)*($B$2*(AC$2-Hoja1!$F$3)^2+$C$3*($E47-Hoja1!$F$4)^2+2*$C$2*(AC$2-Hoja1!$F$3)*($E47-Hoja1!$F$4)))</f>
        <v>1.1622292386313036E-3</v>
      </c>
      <c r="AD47">
        <f>+$B$6*EXP(-(1/2)*($B$2*(AD$2-Hoja1!$F$3)^2+$C$3*($E47-Hoja1!$F$4)^2+2*$C$2*(AD$2-Hoja1!$F$3)*($E47-Hoja1!$F$4)))</f>
        <v>1.3638287437057093E-3</v>
      </c>
      <c r="AE47">
        <f>+$B$6*EXP(-(1/2)*($B$2*(AE$2-Hoja1!$F$3)^2+$C$3*($E47-Hoja1!$F$4)^2+2*$C$2*(AE$2-Hoja1!$F$3)*($E47-Hoja1!$F$4)))</f>
        <v>1.5729802616788477E-3</v>
      </c>
      <c r="AF47">
        <f>+$B$6*EXP(-(1/2)*($B$2*(AF$2-Hoja1!$F$3)^2+$C$3*($E47-Hoja1!$F$4)^2+2*$C$2*(AF$2-Hoja1!$F$3)*($E47-Hoja1!$F$4)))</f>
        <v>1.7831262687567568E-3</v>
      </c>
      <c r="AG47">
        <f>+$B$6*EXP(-(1/2)*($B$2*(AG$2-Hoja1!$F$3)^2+$C$3*($E47-Hoja1!$F$4)^2+2*$C$2*(AG$2-Hoja1!$F$3)*($E47-Hoja1!$F$4)))</f>
        <v>1.9867184018027822E-3</v>
      </c>
      <c r="AH47">
        <f>+$B$6*EXP(-(1/2)*($B$2*(AH$2-Hoja1!$F$3)^2+$C$3*($E47-Hoja1!$F$4)^2+2*$C$2*(AH$2-Hoja1!$F$3)*($E47-Hoja1!$F$4)))</f>
        <v>2.1756344256709933E-3</v>
      </c>
      <c r="AI47">
        <f>+$B$6*EXP(-(1/2)*($B$2*(AI$2-Hoja1!$F$3)^2+$C$3*($E47-Hoja1!$F$4)^2+2*$C$2*(AI$2-Hoja1!$F$3)*($E47-Hoja1!$F$4)))</f>
        <v>2.3416981954172246E-3</v>
      </c>
      <c r="AJ47">
        <f>+$B$6*EXP(-(1/2)*($B$2*(AJ$2-Hoja1!$F$3)^2+$C$3*($E47-Hoja1!$F$4)^2+2*$C$2*(AJ$2-Hoja1!$F$3)*($E47-Hoja1!$F$4)))</f>
        <v>2.4772584114284533E-3</v>
      </c>
      <c r="AK47">
        <f>+$B$6*EXP(-(1/2)*($B$2*(AK$2-Hoja1!$F$3)^2+$C$3*($E47-Hoja1!$F$4)^2+2*$C$2*(AK$2-Hoja1!$F$3)*($E47-Hoja1!$F$4)))</f>
        <v>2.5757700762550216E-3</v>
      </c>
      <c r="AL47">
        <f>+$B$6*EXP(-(1/2)*($B$2*(AL$2-Hoja1!$F$3)^2+$C$3*($E47-Hoja1!$F$4)^2+2*$C$2*(AL$2-Hoja1!$F$3)*($E47-Hoja1!$F$4)))</f>
        <v>2.6323174736362781E-3</v>
      </c>
      <c r="AM47">
        <f>+$B$6*EXP(-(1/2)*($B$2*(AM$2-Hoja1!$F$3)^2+$C$3*($E47-Hoja1!$F$4)^2+2*$C$2*(AM$2-Hoja1!$F$3)*($E47-Hoja1!$F$4)))</f>
        <v>2.6440205799373008E-3</v>
      </c>
      <c r="AN47">
        <f>+$B$6*EXP(-(1/2)*($B$2*(AN$2-Hoja1!$F$3)^2+$C$3*($E47-Hoja1!$F$4)^2+2*$C$2*(AN$2-Hoja1!$F$3)*($E47-Hoja1!$F$4)))</f>
        <v>2.6102781442158677E-3</v>
      </c>
      <c r="AO47">
        <f>+$B$6*EXP(-(1/2)*($B$2*(AO$2-Hoja1!$F$3)^2+$C$3*($E47-Hoja1!$F$4)^2+2*$C$2*(AO$2-Hoja1!$F$3)*($E47-Hoja1!$F$4)))</f>
        <v>2.5328188767808671E-3</v>
      </c>
      <c r="AP47">
        <f>+$B$6*EXP(-(1/2)*($B$2*(AP$2-Hoja1!$F$3)^2+$C$3*($E47-Hoja1!$F$4)^2+2*$C$2*(AP$2-Hoja1!$F$3)*($E47-Hoja1!$F$4)))</f>
        <v>2.4155546797114918E-3</v>
      </c>
      <c r="AQ47">
        <f>+$B$6*EXP(-(1/2)*($B$2*(AQ$2-Hoja1!$F$3)^2+$C$3*($E47-Hoja1!$F$4)^2+2*$C$2*(AQ$2-Hoja1!$F$3)*($E47-Hoja1!$F$4)))</f>
        <v>2.2642532655580781E-3</v>
      </c>
      <c r="AR47">
        <f>+$B$6*EXP(-(1/2)*($B$2*(AR$2-Hoja1!$F$3)^2+$C$3*($E47-Hoja1!$F$4)^2+2*$C$2*(AR$2-Hoja1!$F$3)*($E47-Hoja1!$F$4)))</f>
        <v>2.0860683022724293E-3</v>
      </c>
      <c r="AS47">
        <f>+$B$6*EXP(-(1/2)*($B$2*(AS$2-Hoja1!$F$3)^2+$C$3*($E47-Hoja1!$F$4)^2+2*$C$2*(AS$2-Hoja1!$F$3)*($E47-Hoja1!$F$4)))</f>
        <v>1.8889803345313895E-3</v>
      </c>
      <c r="AT47">
        <f>+$B$6*EXP(-(1/2)*($B$2*(AT$2-Hoja1!$F$3)^2+$C$3*($E47-Hoja1!$F$4)^2+2*$C$2*(AT$2-Hoja1!$F$3)*($E47-Hoja1!$F$4)))</f>
        <v>1.6812091331831428E-3</v>
      </c>
      <c r="AU47">
        <f>+$B$6*EXP(-(1/2)*($B$2*(AU$2-Hoja1!$F$3)^2+$C$3*($E47-Hoja1!$F$4)^2+2*$C$2*(AU$2-Hoja1!$F$3)*($E47-Hoja1!$F$4)))</f>
        <v>1.4706571407103312E-3</v>
      </c>
      <c r="AV47">
        <f>+$B$6*EXP(-(1/2)*($B$2*(AV$2-Hoja1!$F$3)^2+$C$3*($E47-Hoja1!$F$4)^2+2*$C$2*(AV$2-Hoja1!$F$3)*($E47-Hoja1!$F$4)))</f>
        <v>1.2644350405031772E-3</v>
      </c>
      <c r="AW47">
        <f>+$B$6*EXP(-(1/2)*($B$2*(AW$2-Hoja1!$F$3)^2+$C$3*($E47-Hoja1!$F$4)^2+2*$C$2*(AW$2-Hoja1!$F$3)*($E47-Hoja1!$F$4)))</f>
        <v>1.0685060873371064E-3</v>
      </c>
      <c r="AX47">
        <f>+$B$6*EXP(-(1/2)*($B$2*(AX$2-Hoja1!$F$3)^2+$C$3*($E47-Hoja1!$F$4)^2+2*$C$2*(AX$2-Hoja1!$F$3)*($E47-Hoja1!$F$4)))</f>
        <v>8.8746834273420872E-4</v>
      </c>
      <c r="AY47">
        <f>+$B$6*EXP(-(1/2)*($B$2*(AY$2-Hoja1!$F$3)^2+$C$3*($E47-Hoja1!$F$4)^2+2*$C$2*(AY$2-Hoja1!$F$3)*($E47-Hoja1!$F$4)))</f>
        <v>7.2447621325807607E-4</v>
      </c>
      <c r="AZ47">
        <f>+$B$6*EXP(-(1/2)*($B$2*(AZ$2-Hoja1!$F$3)^2+$C$3*($E47-Hoja1!$F$4)^2+2*$C$2*(AZ$2-Hoja1!$F$3)*($E47-Hoja1!$F$4)))</f>
        <v>5.8128723089615798E-4</v>
      </c>
      <c r="BA47">
        <f>+$B$6*EXP(-(1/2)*($B$2*(BA$2-Hoja1!$F$3)^2+$C$3*($E47-Hoja1!$F$4)^2+2*$C$2*(BA$2-Hoja1!$F$3)*($E47-Hoja1!$F$4)))</f>
        <v>4.5840867361949752E-4</v>
      </c>
      <c r="BB47">
        <f>+$B$6*EXP(-(1/2)*($B$2*(BB$2-Hoja1!$F$3)^2+$C$3*($E47-Hoja1!$F$4)^2+2*$C$2*(BB$2-Hoja1!$F$3)*($E47-Hoja1!$F$4)))</f>
        <v>3.5531231577416326E-4</v>
      </c>
      <c r="BC47">
        <f>+$B$6*EXP(-(1/2)*($B$2*(BC$2-Hoja1!$F$3)^2+$C$3*($E47-Hoja1!$F$4)^2+2*$C$2*(BC$2-Hoja1!$F$3)*($E47-Hoja1!$F$4)))</f>
        <v>2.7068431272904306E-4</v>
      </c>
      <c r="BD47">
        <f>+$B$6*EXP(-(1/2)*($B$2*(BD$2-Hoja1!$F$3)^2+$C$3*($E47-Hoja1!$F$4)^2+2*$C$2*(BD$2-Hoja1!$F$3)*($E47-Hoja1!$F$4)))</f>
        <v>2.0268019098496784E-4</v>
      </c>
    </row>
    <row r="48" spans="4:56" x14ac:dyDescent="0.25">
      <c r="D48">
        <f t="shared" si="4"/>
        <v>0.90000000000000047</v>
      </c>
      <c r="E48">
        <f t="shared" si="3"/>
        <v>5.800000000000006</v>
      </c>
      <c r="F48">
        <f>+$B$6*EXP(-(1/2)*($B$2*(F$2-Hoja1!$F$3)^2+$C$3*($E48-Hoja1!$F$4)^2+2*$C$2*(F$2-Hoja1!$F$3)*($E48-Hoja1!$F$4)))</f>
        <v>1.4904636084383061E-7</v>
      </c>
      <c r="G48">
        <f>+$B$6*EXP(-(1/2)*($B$2*(G$2-Hoja1!$F$3)^2+$C$3*($E48-Hoja1!$F$4)^2+2*$C$2*(G$2-Hoja1!$F$3)*($E48-Hoja1!$F$4)))</f>
        <v>2.6209525682111421E-7</v>
      </c>
      <c r="H48">
        <f>+$B$6*EXP(-(1/2)*($B$2*(H$2-Hoja1!$F$3)^2+$C$3*($E48-Hoja1!$F$4)^2+2*$C$2*(H$2-Hoja1!$F$3)*($E48-Hoja1!$F$4)))</f>
        <v>4.5299388319945184E-7</v>
      </c>
      <c r="I48">
        <f>+$B$6*EXP(-(1/2)*($B$2*(I$2-Hoja1!$F$3)^2+$C$3*($E48-Hoja1!$F$4)^2+2*$C$2*(I$2-Hoja1!$F$3)*($E48-Hoja1!$F$4)))</f>
        <v>7.6952176055669827E-7</v>
      </c>
      <c r="J48">
        <f>+$B$6*EXP(-(1/2)*($B$2*(J$2-Hoja1!$F$3)^2+$C$3*($E48-Hoja1!$F$4)^2+2*$C$2*(J$2-Hoja1!$F$3)*($E48-Hoja1!$F$4)))</f>
        <v>1.2848276205380332E-6</v>
      </c>
      <c r="K48">
        <f>+$B$6*EXP(-(1/2)*($B$2*(K$2-Hoja1!$F$3)^2+$C$3*($E48-Hoja1!$F$4)^2+2*$C$2*(K$2-Hoja1!$F$3)*($E48-Hoja1!$F$4)))</f>
        <v>2.1084544081596297E-6</v>
      </c>
      <c r="L48">
        <f>+$B$6*EXP(-(1/2)*($B$2*(L$2-Hoja1!$F$3)^2+$C$3*($E48-Hoja1!$F$4)^2+2*$C$2*(L$2-Hoja1!$F$3)*($E48-Hoja1!$F$4)))</f>
        <v>3.4007832756330272E-6</v>
      </c>
      <c r="M48">
        <f>+$B$6*EXP(-(1/2)*($B$2*(M$2-Hoja1!$F$3)^2+$C$3*($E48-Hoja1!$F$4)^2+2*$C$2*(M$2-Hoja1!$F$3)*($E48-Hoja1!$F$4)))</f>
        <v>5.391245258292094E-6</v>
      </c>
      <c r="N48">
        <f>+$B$6*EXP(-(1/2)*($B$2*(N$2-Hoja1!$F$3)^2+$C$3*($E48-Hoja1!$F$4)^2+2*$C$2*(N$2-Hoja1!$F$3)*($E48-Hoja1!$F$4)))</f>
        <v>8.400296464712584E-6</v>
      </c>
      <c r="O48">
        <f>+$B$6*EXP(-(1/2)*($B$2*(O$2-Hoja1!$F$3)^2+$C$3*($E48-Hoja1!$F$4)^2+2*$C$2*(O$2-Hoja1!$F$3)*($E48-Hoja1!$F$4)))</f>
        <v>1.2864577547291532E-5</v>
      </c>
      <c r="P48">
        <f>+$B$6*EXP(-(1/2)*($B$2*(P$2-Hoja1!$F$3)^2+$C$3*($E48-Hoja1!$F$4)^2+2*$C$2*(P$2-Hoja1!$F$3)*($E48-Hoja1!$F$4)))</f>
        <v>1.9363855640675084E-5</v>
      </c>
      <c r="Q48">
        <f>+$B$6*EXP(-(1/2)*($B$2*(Q$2-Hoja1!$F$3)^2+$C$3*($E48-Hoja1!$F$4)^2+2*$C$2*(Q$2-Hoja1!$F$3)*($E48-Hoja1!$F$4)))</f>
        <v>2.8647289352243522E-5</v>
      </c>
      <c r="R48">
        <f>+$B$6*EXP(-(1/2)*($B$2*(R$2-Hoja1!$F$3)^2+$C$3*($E48-Hoja1!$F$4)^2+2*$C$2*(R$2-Hoja1!$F$3)*($E48-Hoja1!$F$4)))</f>
        <v>4.1655334322497407E-5</v>
      </c>
      <c r="S48">
        <f>+$B$6*EXP(-(1/2)*($B$2*(S$2-Hoja1!$F$3)^2+$C$3*($E48-Hoja1!$F$4)^2+2*$C$2*(S$2-Hoja1!$F$3)*($E48-Hoja1!$F$4)))</f>
        <v>5.9532360851887324E-5</v>
      </c>
      <c r="T48">
        <f>+$B$6*EXP(-(1/2)*($B$2*(T$2-Hoja1!$F$3)^2+$C$3*($E48-Hoja1!$F$4)^2+2*$C$2*(T$2-Hoja1!$F$3)*($E48-Hoja1!$F$4)))</f>
        <v>8.3624007820524716E-5</v>
      </c>
      <c r="U48">
        <f>+$B$6*EXP(-(1/2)*($B$2*(U$2-Hoja1!$F$3)^2+$C$3*($E48-Hoja1!$F$4)^2+2*$C$2*(U$2-Hoja1!$F$3)*($E48-Hoja1!$F$4)))</f>
        <v>1.1545273933015385E-4</v>
      </c>
      <c r="V48">
        <f>+$B$6*EXP(-(1/2)*($B$2*(V$2-Hoja1!$F$3)^2+$C$3*($E48-Hoja1!$F$4)^2+2*$C$2*(V$2-Hoja1!$F$3)*($E48-Hoja1!$F$4)))</f>
        <v>1.5666532969206169E-4</v>
      </c>
      <c r="W48">
        <f>+$B$6*EXP(-(1/2)*($B$2*(W$2-Hoja1!$F$3)^2+$C$3*($E48-Hoja1!$F$4)^2+2*$C$2*(W$2-Hoja1!$F$3)*($E48-Hoja1!$F$4)))</f>
        <v>2.0894738655531119E-4</v>
      </c>
      <c r="X48">
        <f>+$B$6*EXP(-(1/2)*($B$2*(X$2-Hoja1!$F$3)^2+$C$3*($E48-Hoja1!$F$4)^2+2*$C$2*(X$2-Hoja1!$F$3)*($E48-Hoja1!$F$4)))</f>
        <v>2.7390274290823961E-4</v>
      </c>
      <c r="Y48">
        <f>+$B$6*EXP(-(1/2)*($B$2*(Y$2-Hoja1!$F$3)^2+$C$3*($E48-Hoja1!$F$4)^2+2*$C$2*(Y$2-Hoja1!$F$3)*($E48-Hoja1!$F$4)))</f>
        <v>3.528996361570526E-4</v>
      </c>
      <c r="Z48">
        <f>+$B$6*EXP(-(1/2)*($B$2*(Z$2-Hoja1!$F$3)^2+$C$3*($E48-Hoja1!$F$4)^2+2*$C$2*(Z$2-Hoja1!$F$3)*($E48-Hoja1!$F$4)))</f>
        <v>4.4689081760292679E-4</v>
      </c>
      <c r="AA48">
        <f>+$B$6*EXP(-(1/2)*($B$2*(AA$2-Hoja1!$F$3)^2+$C$3*($E48-Hoja1!$F$4)^2+2*$C$2*(AA$2-Hoja1!$F$3)*($E48-Hoja1!$F$4)))</f>
        <v>5.562205665653766E-4</v>
      </c>
      <c r="AB48">
        <f>+$B$6*EXP(-(1/2)*($B$2*(AB$2-Hoja1!$F$3)^2+$C$3*($E48-Hoja1!$F$4)^2+2*$C$2*(AB$2-Hoja1!$F$3)*($E48-Hoja1!$F$4)))</f>
        <v>6.8043719624160369E-4</v>
      </c>
      <c r="AC48">
        <f>+$B$6*EXP(-(1/2)*($B$2*(AC$2-Hoja1!$F$3)^2+$C$3*($E48-Hoja1!$F$4)^2+2*$C$2*(AC$2-Hoja1!$F$3)*($E48-Hoja1!$F$4)))</f>
        <v>8.1813399921598585E-4</v>
      </c>
      <c r="AD48">
        <f>+$B$6*EXP(-(1/2)*($B$2*(AD$2-Hoja1!$F$3)^2+$C$3*($E48-Hoja1!$F$4)^2+2*$C$2*(AD$2-Hoja1!$F$3)*($E48-Hoja1!$F$4)))</f>
        <v>9.6684360053482608E-4</v>
      </c>
      <c r="AE48">
        <f>+$B$6*EXP(-(1/2)*($B$2*(AE$2-Hoja1!$F$3)^2+$C$3*($E48-Hoja1!$F$4)^2+2*$C$2*(AE$2-Hoja1!$F$3)*($E48-Hoja1!$F$4)))</f>
        <v>1.1230094332839583E-3</v>
      </c>
      <c r="AF48">
        <f>+$B$6*EXP(-(1/2)*($B$2*(AF$2-Hoja1!$F$3)^2+$C$3*($E48-Hoja1!$F$4)^2+2*$C$2*(AF$2-Hoja1!$F$3)*($E48-Hoja1!$F$4)))</f>
        <v>1.2820529816442033E-3</v>
      </c>
      <c r="AG48">
        <f>+$B$6*EXP(-(1/2)*($B$2*(AG$2-Hoja1!$F$3)^2+$C$3*($E48-Hoja1!$F$4)^2+2*$C$2*(AG$2-Hoja1!$F$3)*($E48-Hoja1!$F$4)))</f>
        <v>1.4385465939924776E-3</v>
      </c>
      <c r="AH48">
        <f>+$B$6*EXP(-(1/2)*($B$2*(AH$2-Hoja1!$F$3)^2+$C$3*($E48-Hoja1!$F$4)^2+2*$C$2*(AH$2-Hoja1!$F$3)*($E48-Hoja1!$F$4)))</f>
        <v>1.5864898009123047E-3</v>
      </c>
      <c r="AI48">
        <f>+$B$6*EXP(-(1/2)*($B$2*(AI$2-Hoja1!$F$3)^2+$C$3*($E48-Hoja1!$F$4)^2+2*$C$2*(AI$2-Hoja1!$F$3)*($E48-Hoja1!$F$4)))</f>
        <v>1.7196736123088236E-3</v>
      </c>
      <c r="AJ48">
        <f>+$B$6*EXP(-(1/2)*($B$2*(AJ$2-Hoja1!$F$3)^2+$C$3*($E48-Hoja1!$F$4)^2+2*$C$2*(AJ$2-Hoja1!$F$3)*($E48-Hoja1!$F$4)))</f>
        <v>1.8321041621736894E-3</v>
      </c>
      <c r="AK48">
        <f>+$B$6*EXP(-(1/2)*($B$2*(AK$2-Hoja1!$F$3)^2+$C$3*($E48-Hoja1!$F$4)^2+2*$C$2*(AK$2-Hoja1!$F$3)*($E48-Hoja1!$F$4)))</f>
        <v>1.9184464749742048E-3</v>
      </c>
      <c r="AL48">
        <f>+$B$6*EXP(-(1/2)*($B$2*(AL$2-Hoja1!$F$3)^2+$C$3*($E48-Hoja1!$F$4)^2+2*$C$2*(AL$2-Hoja1!$F$3)*($E48-Hoja1!$F$4)))</f>
        <v>1.9744430134774589E-3</v>
      </c>
      <c r="AM48">
        <f>+$B$6*EXP(-(1/2)*($B$2*(AM$2-Hoja1!$F$3)^2+$C$3*($E48-Hoja1!$F$4)^2+2*$C$2*(AM$2-Hoja1!$F$3)*($E48-Hoja1!$F$4)))</f>
        <v>1.9972614140971929E-3</v>
      </c>
      <c r="AN48">
        <f>+$B$6*EXP(-(1/2)*($B$2*(AN$2-Hoja1!$F$3)^2+$C$3*($E48-Hoja1!$F$4)^2+2*$C$2*(AN$2-Hoja1!$F$3)*($E48-Hoja1!$F$4)))</f>
        <v>1.9857318938621043E-3</v>
      </c>
      <c r="AO48">
        <f>+$B$6*EXP(-(1/2)*($B$2*(AO$2-Hoja1!$F$3)^2+$C$3*($E48-Hoja1!$F$4)^2+2*$C$2*(AO$2-Hoja1!$F$3)*($E48-Hoja1!$F$4)))</f>
        <v>1.9404466288573006E-3</v>
      </c>
      <c r="AP48">
        <f>+$B$6*EXP(-(1/2)*($B$2*(AP$2-Hoja1!$F$3)^2+$C$3*($E48-Hoja1!$F$4)^2+2*$C$2*(AP$2-Hoja1!$F$3)*($E48-Hoja1!$F$4)))</f>
        <v>1.8637093515458533E-3</v>
      </c>
      <c r="AQ48">
        <f>+$B$6*EXP(-(1/2)*($B$2*(AQ$2-Hoja1!$F$3)^2+$C$3*($E48-Hoja1!$F$4)^2+2*$C$2*(AQ$2-Hoja1!$F$3)*($E48-Hoja1!$F$4)))</f>
        <v>1.7593411387992345E-3</v>
      </c>
      <c r="AR48">
        <f>+$B$6*EXP(-(1/2)*($B$2*(AR$2-Hoja1!$F$3)^2+$C$3*($E48-Hoja1!$F$4)^2+2*$C$2*(AR$2-Hoja1!$F$3)*($E48-Hoja1!$F$4)))</f>
        <v>1.6323651823278405E-3</v>
      </c>
      <c r="AS48">
        <f>+$B$6*EXP(-(1/2)*($B$2*(AS$2-Hoja1!$F$3)^2+$C$3*($E48-Hoja1!$F$4)^2+2*$C$2*(AS$2-Hoja1!$F$3)*($E48-Hoja1!$F$4)))</f>
        <v>1.4886067335968022E-3</v>
      </c>
      <c r="AT48">
        <f>+$B$6*EXP(-(1/2)*($B$2*(AT$2-Hoja1!$F$3)^2+$C$3*($E48-Hoja1!$F$4)^2+2*$C$2*(AT$2-Hoja1!$F$3)*($E48-Hoja1!$F$4)))</f>
        <v>1.3342525048279505E-3</v>
      </c>
      <c r="AU48">
        <f>+$B$6*EXP(-(1/2)*($B$2*(AU$2-Hoja1!$F$3)^2+$C$3*($E48-Hoja1!$F$4)^2+2*$C$2*(AU$2-Hoja1!$F$3)*($E48-Hoja1!$F$4)))</f>
        <v>1.17541564179641E-3</v>
      </c>
      <c r="AV48">
        <f>+$B$6*EXP(-(1/2)*($B$2*(AV$2-Hoja1!$F$3)^2+$C$3*($E48-Hoja1!$F$4)^2+2*$C$2*(AV$2-Hoja1!$F$3)*($E48-Hoja1!$F$4)))</f>
        <v>1.0177480902225399E-3</v>
      </c>
      <c r="AW48">
        <f>+$B$6*EXP(-(1/2)*($B$2*(AW$2-Hoja1!$F$3)^2+$C$3*($E48-Hoja1!$F$4)^2+2*$C$2*(AW$2-Hoja1!$F$3)*($E48-Hoja1!$F$4)))</f>
        <v>8.6613286457887337E-4</v>
      </c>
      <c r="AX48">
        <f>+$B$6*EXP(-(1/2)*($B$2*(AX$2-Hoja1!$F$3)^2+$C$3*($E48-Hoja1!$F$4)^2+2*$C$2*(AX$2-Hoja1!$F$3)*($E48-Hoja1!$F$4)))</f>
        <v>7.2447621325807607E-4</v>
      </c>
      <c r="AY48">
        <f>+$B$6*EXP(-(1/2)*($B$2*(AY$2-Hoja1!$F$3)^2+$C$3*($E48-Hoja1!$F$4)^2+2*$C$2*(AY$2-Hoja1!$F$3)*($E48-Hoja1!$F$4)))</f>
        <v>5.9560609757810796E-4</v>
      </c>
      <c r="AZ48">
        <f>+$B$6*EXP(-(1/2)*($B$2*(AZ$2-Hoja1!$F$3)^2+$C$3*($E48-Hoja1!$F$4)^2+2*$C$2*(AZ$2-Hoja1!$F$3)*($E48-Hoja1!$F$4)))</f>
        <v>4.8127082031022118E-4</v>
      </c>
      <c r="BA48">
        <f>+$B$6*EXP(-(1/2)*($B$2*(BA$2-Hoja1!$F$3)^2+$C$3*($E48-Hoja1!$F$4)^2+2*$C$2*(BA$2-Hoja1!$F$3)*($E48-Hoja1!$F$4)))</f>
        <v>3.8222168092008288E-4</v>
      </c>
      <c r="BB48">
        <f>+$B$6*EXP(-(1/2)*($B$2*(BB$2-Hoja1!$F$3)^2+$C$3*($E48-Hoja1!$F$4)^2+2*$C$2*(BB$2-Hoja1!$F$3)*($E48-Hoja1!$F$4)))</f>
        <v>2.9835718198225675E-4</v>
      </c>
      <c r="BC48">
        <f>+$B$6*EXP(-(1/2)*($B$2*(BC$2-Hoja1!$F$3)^2+$C$3*($E48-Hoja1!$F$4)^2+2*$C$2*(BC$2-Hoja1!$F$3)*($E48-Hoja1!$F$4)))</f>
        <v>2.2890383370489592E-4</v>
      </c>
      <c r="BD48">
        <f>+$B$6*EXP(-(1/2)*($B$2*(BD$2-Hoja1!$F$3)^2+$C$3*($E48-Hoja1!$F$4)^2+2*$C$2*(BD$2-Hoja1!$F$3)*($E48-Hoja1!$F$4)))</f>
        <v>1.7260963233886505E-4</v>
      </c>
    </row>
    <row r="49" spans="4:56" x14ac:dyDescent="0.25">
      <c r="D49">
        <f t="shared" si="4"/>
        <v>0.92000000000000048</v>
      </c>
      <c r="E49">
        <f t="shared" si="3"/>
        <v>6.0400000000000063</v>
      </c>
      <c r="F49">
        <f>+$B$6*EXP(-(1/2)*($B$2*(F$2-Hoja1!$F$3)^2+$C$3*($E49-Hoja1!$F$4)^2+2*$C$2*(F$2-Hoja1!$F$3)*($E49-Hoja1!$F$4)))</f>
        <v>8.7676520880348517E-8</v>
      </c>
      <c r="G49">
        <f>+$B$6*EXP(-(1/2)*($B$2*(G$2-Hoja1!$F$3)^2+$C$3*($E49-Hoja1!$F$4)^2+2*$C$2*(G$2-Hoja1!$F$3)*($E49-Hoja1!$F$4)))</f>
        <v>1.5526902883923716E-7</v>
      </c>
      <c r="H49">
        <f>+$B$6*EXP(-(1/2)*($B$2*(H$2-Hoja1!$F$3)^2+$C$3*($E49-Hoja1!$F$4)^2+2*$C$2*(H$2-Hoja1!$F$3)*($E49-Hoja1!$F$4)))</f>
        <v>2.7025999009470252E-7</v>
      </c>
      <c r="I49">
        <f>+$B$6*EXP(-(1/2)*($B$2*(I$2-Hoja1!$F$3)^2+$C$3*($E49-Hoja1!$F$4)^2+2*$C$2*(I$2-Hoja1!$F$3)*($E49-Hoja1!$F$4)))</f>
        <v>4.623534128855658E-7</v>
      </c>
      <c r="J49">
        <f>+$B$6*EXP(-(1/2)*($B$2*(J$2-Hoja1!$F$3)^2+$C$3*($E49-Hoja1!$F$4)^2+2*$C$2*(J$2-Hoja1!$F$3)*($E49-Hoja1!$F$4)))</f>
        <v>7.7743085004249687E-7</v>
      </c>
      <c r="K49">
        <f>+$B$6*EXP(-(1/2)*($B$2*(K$2-Hoja1!$F$3)^2+$C$3*($E49-Hoja1!$F$4)^2+2*$C$2*(K$2-Hoja1!$F$3)*($E49-Hoja1!$F$4)))</f>
        <v>1.2848276205380309E-6</v>
      </c>
      <c r="L49">
        <f>+$B$6*EXP(-(1/2)*($B$2*(L$2-Hoja1!$F$3)^2+$C$3*($E49-Hoja1!$F$4)^2+2*$C$2*(L$2-Hoja1!$F$3)*($E49-Hoja1!$F$4)))</f>
        <v>2.0870043273068481E-6</v>
      </c>
      <c r="M49">
        <f>+$B$6*EXP(-(1/2)*($B$2*(M$2-Hoja1!$F$3)^2+$C$3*($E49-Hoja1!$F$4)^2+2*$C$2*(M$2-Hoja1!$F$3)*($E49-Hoja1!$F$4)))</f>
        <v>3.3319404140097698E-6</v>
      </c>
      <c r="N49">
        <f>+$B$6*EXP(-(1/2)*($B$2*(N$2-Hoja1!$F$3)^2+$C$3*($E49-Hoja1!$F$4)^2+2*$C$2*(N$2-Hoja1!$F$3)*($E49-Hoja1!$F$4)))</f>
        <v>5.2283721688235681E-6</v>
      </c>
      <c r="O49">
        <f>+$B$6*EXP(-(1/2)*($B$2*(O$2-Hoja1!$F$3)^2+$C$3*($E49-Hoja1!$F$4)^2+2*$C$2*(O$2-Hoja1!$F$3)*($E49-Hoja1!$F$4)))</f>
        <v>8.0636404274225216E-6</v>
      </c>
      <c r="P49">
        <f>+$B$6*EXP(-(1/2)*($B$2*(P$2-Hoja1!$F$3)^2+$C$3*($E49-Hoja1!$F$4)^2+2*$C$2*(P$2-Hoja1!$F$3)*($E49-Hoja1!$F$4)))</f>
        <v>1.2223376930495059E-5</v>
      </c>
      <c r="Q49">
        <f>+$B$6*EXP(-(1/2)*($B$2*(Q$2-Hoja1!$F$3)^2+$C$3*($E49-Hoja1!$F$4)^2+2*$C$2*(Q$2-Hoja1!$F$3)*($E49-Hoja1!$F$4)))</f>
        <v>1.821153891981176E-5</v>
      </c>
      <c r="R49">
        <f>+$B$6*EXP(-(1/2)*($B$2*(R$2-Hoja1!$F$3)^2+$C$3*($E49-Hoja1!$F$4)^2+2*$C$2*(R$2-Hoja1!$F$3)*($E49-Hoja1!$F$4)))</f>
        <v>2.6668431882590291E-5</v>
      </c>
      <c r="S49">
        <f>+$B$6*EXP(-(1/2)*($B$2*(S$2-Hoja1!$F$3)^2+$C$3*($E49-Hoja1!$F$4)^2+2*$C$2*(S$2-Hoja1!$F$3)*($E49-Hoja1!$F$4)))</f>
        <v>3.8383423206363727E-5</v>
      </c>
      <c r="T49">
        <f>+$B$6*EXP(-(1/2)*($B$2*(T$2-Hoja1!$F$3)^2+$C$3*($E49-Hoja1!$F$4)^2+2*$C$2*(T$2-Hoja1!$F$3)*($E49-Hoja1!$F$4)))</f>
        <v>5.4298185962828748E-5</v>
      </c>
      <c r="U49">
        <f>+$B$6*EXP(-(1/2)*($B$2*(U$2-Hoja1!$F$3)^2+$C$3*($E49-Hoja1!$F$4)^2+2*$C$2*(U$2-Hoja1!$F$3)*($E49-Hoja1!$F$4)))</f>
        <v>7.549571942897052E-5</v>
      </c>
      <c r="V49">
        <f>+$B$6*EXP(-(1/2)*($B$2*(V$2-Hoja1!$F$3)^2+$C$3*($E49-Hoja1!$F$4)^2+2*$C$2*(V$2-Hoja1!$F$3)*($E49-Hoja1!$F$4)))</f>
        <v>1.0317030794989967E-4</v>
      </c>
      <c r="W49">
        <f>+$B$6*EXP(-(1/2)*($B$2*(W$2-Hoja1!$F$3)^2+$C$3*($E49-Hoja1!$F$4)^2+2*$C$2*(W$2-Hoja1!$F$3)*($E49-Hoja1!$F$4)))</f>
        <v>1.3857424370459023E-4</v>
      </c>
      <c r="X49">
        <f>+$B$6*EXP(-(1/2)*($B$2*(X$2-Hoja1!$F$3)^2+$C$3*($E49-Hoja1!$F$4)^2+2*$C$2*(X$2-Hoja1!$F$3)*($E49-Hoja1!$F$4)))</f>
        <v>1.829387463247114E-4</v>
      </c>
      <c r="Y49">
        <f>+$B$6*EXP(-(1/2)*($B$2*(Y$2-Hoja1!$F$3)^2+$C$3*($E49-Hoja1!$F$4)^2+2*$C$2*(Y$2-Hoja1!$F$3)*($E49-Hoja1!$F$4)))</f>
        <v>2.373691482524313E-4</v>
      </c>
      <c r="Z49">
        <f>+$B$6*EXP(-(1/2)*($B$2*(Z$2-Hoja1!$F$3)^2+$C$3*($E49-Hoja1!$F$4)^2+2*$C$2*(Z$2-Hoja1!$F$3)*($E49-Hoja1!$F$4)))</f>
        <v>3.0271799318398046E-4</v>
      </c>
      <c r="AA49">
        <f>+$B$6*EXP(-(1/2)*($B$2*(AA$2-Hoja1!$F$3)^2+$C$3*($E49-Hoja1!$F$4)^2+2*$C$2*(AA$2-Hoja1!$F$3)*($E49-Hoja1!$F$4)))</f>
        <v>3.7944391380509635E-4</v>
      </c>
      <c r="AB49">
        <f>+$B$6*EXP(-(1/2)*($B$2*(AB$2-Hoja1!$F$3)^2+$C$3*($E49-Hoja1!$F$4)^2+2*$C$2*(AB$2-Hoja1!$F$3)*($E49-Hoja1!$F$4)))</f>
        <v>4.6746848554019921E-4</v>
      </c>
      <c r="AC49">
        <f>+$B$6*EXP(-(1/2)*($B$2*(AC$2-Hoja1!$F$3)^2+$C$3*($E49-Hoja1!$F$4)^2+2*$C$2*(AC$2-Hoja1!$F$3)*($E49-Hoja1!$F$4)))</f>
        <v>5.6604697841434548E-4</v>
      </c>
      <c r="AD49">
        <f>+$B$6*EXP(-(1/2)*($B$2*(AD$2-Hoja1!$F$3)^2+$C$3*($E49-Hoja1!$F$4)^2+2*$C$2*(AD$2-Hoja1!$F$3)*($E49-Hoja1!$F$4)))</f>
        <v>6.7367123845289668E-4</v>
      </c>
      <c r="AE49">
        <f>+$B$6*EXP(-(1/2)*($B$2*(AE$2-Hoja1!$F$3)^2+$C$3*($E49-Hoja1!$F$4)^2+2*$C$2*(AE$2-Hoja1!$F$3)*($E49-Hoja1!$F$4)))</f>
        <v>7.8802306109443485E-4</v>
      </c>
      <c r="AF49">
        <f>+$B$6*EXP(-(1/2)*($B$2*(AF$2-Hoja1!$F$3)^2+$C$3*($E49-Hoja1!$F$4)^2+2*$C$2*(AF$2-Hoja1!$F$3)*($E49-Hoja1!$F$4)))</f>
        <v>9.0599382869191415E-4</v>
      </c>
      <c r="AG49">
        <f>+$B$6*EXP(-(1/2)*($B$2*(AG$2-Hoja1!$F$3)^2+$C$3*($E49-Hoja1!$F$4)^2+2*$C$2*(AG$2-Hoja1!$F$3)*($E49-Hoja1!$F$4)))</f>
        <v>1.0237807118321778E-3</v>
      </c>
      <c r="AH49">
        <f>+$B$6*EXP(-(1/2)*($B$2*(AH$2-Hoja1!$F$3)^2+$C$3*($E49-Hoja1!$F$4)^2+2*$C$2*(AH$2-Hoja1!$F$3)*($E49-Hoja1!$F$4)))</f>
        <v>1.1370617179872207E-3</v>
      </c>
      <c r="AI49">
        <f>+$B$6*EXP(-(1/2)*($B$2*(AI$2-Hoja1!$F$3)^2+$C$3*($E49-Hoja1!$F$4)^2+2*$C$2*(AI$2-Hoja1!$F$3)*($E49-Hoja1!$F$4)))</f>
        <v>1.2412421776580246E-3</v>
      </c>
      <c r="AJ49">
        <f>+$B$6*EXP(-(1/2)*($B$2*(AJ$2-Hoja1!$F$3)^2+$C$3*($E49-Hoja1!$F$4)^2+2*$C$2*(AJ$2-Hoja1!$F$3)*($E49-Hoja1!$F$4)))</f>
        <v>1.3317552034217005E-3</v>
      </c>
      <c r="AK49">
        <f>+$B$6*EXP(-(1/2)*($B$2*(AK$2-Hoja1!$F$3)^2+$C$3*($E49-Hoja1!$F$4)^2+2*$C$2*(AK$2-Hoja1!$F$3)*($E49-Hoja1!$F$4)))</f>
        <v>1.4043898158123747E-3</v>
      </c>
      <c r="AL49">
        <f>+$B$6*EXP(-(1/2)*($B$2*(AL$2-Hoja1!$F$3)^2+$C$3*($E49-Hoja1!$F$4)^2+2*$C$2*(AL$2-Hoja1!$F$3)*($E49-Hoja1!$F$4)))</f>
        <v>1.4556143618131802E-3</v>
      </c>
      <c r="AM49">
        <f>+$B$6*EXP(-(1/2)*($B$2*(AM$2-Hoja1!$F$3)^2+$C$3*($E49-Hoja1!$F$4)^2+2*$C$2*(AM$2-Hoja1!$F$3)*($E49-Hoja1!$F$4)))</f>
        <v>1.4828607970095199E-3</v>
      </c>
      <c r="AN49">
        <f>+$B$6*EXP(-(1/2)*($B$2*(AN$2-Hoja1!$F$3)^2+$C$3*($E49-Hoja1!$F$4)^2+2*$C$2*(AN$2-Hoja1!$F$3)*($E49-Hoja1!$F$4)))</f>
        <v>1.48473801020768E-3</v>
      </c>
      <c r="AO49">
        <f>+$B$6*EXP(-(1/2)*($B$2*(AO$2-Hoja1!$F$3)^2+$C$3*($E49-Hoja1!$F$4)^2+2*$C$2*(AO$2-Hoja1!$F$3)*($E49-Hoja1!$F$4)))</f>
        <v>1.4611495256057541E-3</v>
      </c>
      <c r="AP49">
        <f>+$B$6*EXP(-(1/2)*($B$2*(AP$2-Hoja1!$F$3)^2+$C$3*($E49-Hoja1!$F$4)^2+2*$C$2*(AP$2-Hoja1!$F$3)*($E49-Hoja1!$F$4)))</f>
        <v>1.4133017192559222E-3</v>
      </c>
      <c r="AQ49">
        <f>+$B$6*EXP(-(1/2)*($B$2*(AQ$2-Hoja1!$F$3)^2+$C$3*($E49-Hoja1!$F$4)^2+2*$C$2*(AQ$2-Hoja1!$F$3)*($E49-Hoja1!$F$4)))</f>
        <v>1.3436015757240906E-3</v>
      </c>
      <c r="AR49">
        <f>+$B$6*EXP(-(1/2)*($B$2*(AR$2-Hoja1!$F$3)^2+$C$3*($E49-Hoja1!$F$4)^2+2*$C$2*(AR$2-Hoja1!$F$3)*($E49-Hoja1!$F$4)))</f>
        <v>1.2554560476555252E-3</v>
      </c>
      <c r="AS49">
        <f>+$B$6*EXP(-(1/2)*($B$2*(AS$2-Hoja1!$F$3)^2+$C$3*($E49-Hoja1!$F$4)^2+2*$C$2*(AS$2-Hoja1!$F$3)*($E49-Hoja1!$F$4)))</f>
        <v>1.1529962983204702E-3</v>
      </c>
      <c r="AT49">
        <f>+$B$6*EXP(-(1/2)*($B$2*(AT$2-Hoja1!$F$3)^2+$C$3*($E49-Hoja1!$F$4)^2+2*$C$2*(AT$2-Hoja1!$F$3)*($E49-Hoja1!$F$4)))</f>
        <v>1.0407578715922535E-3</v>
      </c>
      <c r="AU49">
        <f>+$B$6*EXP(-(1/2)*($B$2*(AU$2-Hoja1!$F$3)^2+$C$3*($E49-Hoja1!$F$4)^2+2*$C$2*(AU$2-Hoja1!$F$3)*($E49-Hoja1!$F$4)))</f>
        <v>9.2335113404297885E-4</v>
      </c>
      <c r="AV49">
        <f>+$B$6*EXP(-(1/2)*($B$2*(AV$2-Hoja1!$F$3)^2+$C$3*($E49-Hoja1!$F$4)^2+2*$C$2*(AV$2-Hoja1!$F$3)*($E49-Hoja1!$F$4)))</f>
        <v>8.051549382044978E-4</v>
      </c>
      <c r="AW49">
        <f>+$B$6*EXP(-(1/2)*($B$2*(AW$2-Hoja1!$F$3)^2+$C$3*($E49-Hoja1!$F$4)^2+2*$C$2*(AW$2-Hoja1!$F$3)*($E49-Hoja1!$F$4)))</f>
        <v>6.9006090951959369E-4</v>
      </c>
      <c r="AX49">
        <f>+$B$6*EXP(-(1/2)*($B$2*(AX$2-Hoja1!$F$3)^2+$C$3*($E49-Hoja1!$F$4)^2+2*$C$2*(AX$2-Hoja1!$F$3)*($E49-Hoja1!$F$4)))</f>
        <v>5.8128723089615646E-4</v>
      </c>
      <c r="AY49">
        <f>+$B$6*EXP(-(1/2)*($B$2*(AY$2-Hoja1!$F$3)^2+$C$3*($E49-Hoja1!$F$4)^2+2*$C$2*(AY$2-Hoja1!$F$3)*($E49-Hoja1!$F$4)))</f>
        <v>4.8127082031022031E-4</v>
      </c>
      <c r="AZ49">
        <f>+$B$6*EXP(-(1/2)*($B$2*(AZ$2-Hoja1!$F$3)^2+$C$3*($E49-Hoja1!$F$4)^2+2*$C$2*(AZ$2-Hoja1!$F$3)*($E49-Hoja1!$F$4)))</f>
        <v>3.9163695963454685E-4</v>
      </c>
      <c r="BA49">
        <f>+$B$6*EXP(-(1/2)*($B$2*(BA$2-Hoja1!$F$3)^2+$C$3*($E49-Hoja1!$F$4)^2+2*$C$2*(BA$2-Hoja1!$F$3)*($E49-Hoja1!$F$4)))</f>
        <v>3.1323710475258975E-4</v>
      </c>
      <c r="BB49">
        <f>+$B$6*EXP(-(1/2)*($B$2*(BB$2-Hoja1!$F$3)^2+$C$3*($E49-Hoja1!$F$4)^2+2*$C$2*(BB$2-Hoja1!$F$3)*($E49-Hoja1!$F$4)))</f>
        <v>2.4623972827146964E-4</v>
      </c>
      <c r="BC49">
        <f>+$B$6*EXP(-(1/2)*($B$2*(BC$2-Hoja1!$F$3)^2+$C$3*($E49-Hoja1!$F$4)^2+2*$C$2*(BC$2-Hoja1!$F$3)*($E49-Hoja1!$F$4)))</f>
        <v>1.9025603282436419E-4</v>
      </c>
      <c r="BD49">
        <f>+$B$6*EXP(-(1/2)*($B$2*(BD$2-Hoja1!$F$3)^2+$C$3*($E49-Hoja1!$F$4)^2+2*$C$2*(BD$2-Hoja1!$F$3)*($E49-Hoja1!$F$4)))</f>
        <v>1.4448213199113227E-4</v>
      </c>
    </row>
    <row r="50" spans="4:56" x14ac:dyDescent="0.25">
      <c r="D50">
        <f t="shared" si="4"/>
        <v>0.9400000000000005</v>
      </c>
      <c r="E50">
        <f t="shared" si="3"/>
        <v>6.2800000000000065</v>
      </c>
      <c r="F50">
        <f>+$B$6*EXP(-(1/2)*($B$2*(F$2-Hoja1!$F$3)^2+$C$3*($E50-Hoja1!$F$4)^2+2*$C$2*(F$2-Hoja1!$F$3)*($E50-Hoja1!$F$4)))</f>
        <v>5.0692140618367714E-8</v>
      </c>
      <c r="G50">
        <f>+$B$6*EXP(-(1/2)*($B$2*(G$2-Hoja1!$F$3)^2+$C$3*($E50-Hoja1!$F$4)^2+2*$C$2*(G$2-Hoja1!$F$3)*($E50-Hoja1!$F$4)))</f>
        <v>9.0407800400728508E-8</v>
      </c>
      <c r="H50">
        <f>+$B$6*EXP(-(1/2)*($B$2*(H$2-Hoja1!$F$3)^2+$C$3*($E50-Hoja1!$F$4)^2+2*$C$2*(H$2-Hoja1!$F$3)*($E50-Hoja1!$F$4)))</f>
        <v>1.5847711870237322E-7</v>
      </c>
      <c r="I50">
        <f>+$B$6*EXP(-(1/2)*($B$2*(I$2-Hoja1!$F$3)^2+$C$3*($E50-Hoja1!$F$4)^2+2*$C$2*(I$2-Hoja1!$F$3)*($E50-Hoja1!$F$4)))</f>
        <v>2.7303770289718772E-7</v>
      </c>
      <c r="J50">
        <f>+$B$6*EXP(-(1/2)*($B$2*(J$2-Hoja1!$F$3)^2+$C$3*($E50-Hoja1!$F$4)^2+2*$C$2*(J$2-Hoja1!$F$3)*($E50-Hoja1!$F$4)))</f>
        <v>4.6235341288556659E-7</v>
      </c>
      <c r="K50">
        <f>+$B$6*EXP(-(1/2)*($B$2*(K$2-Hoja1!$F$3)^2+$C$3*($E50-Hoja1!$F$4)^2+2*$C$2*(K$2-Hoja1!$F$3)*($E50-Hoja1!$F$4)))</f>
        <v>7.6952176055669954E-7</v>
      </c>
      <c r="L50">
        <f>+$B$6*EXP(-(1/2)*($B$2*(L$2-Hoja1!$F$3)^2+$C$3*($E50-Hoja1!$F$4)^2+2*$C$2*(L$2-Hoja1!$F$3)*($E50-Hoja1!$F$4)))</f>
        <v>1.2588185505910546E-6</v>
      </c>
      <c r="M50">
        <f>+$B$6*EXP(-(1/2)*($B$2*(M$2-Hoja1!$F$3)^2+$C$3*($E50-Hoja1!$F$4)^2+2*$C$2*(M$2-Hoja1!$F$3)*($E50-Hoja1!$F$4)))</f>
        <v>2.0239545445132019E-6</v>
      </c>
      <c r="N50">
        <f>+$B$6*EXP(-(1/2)*($B$2*(N$2-Hoja1!$F$3)^2+$C$3*($E50-Hoja1!$F$4)^2+2*$C$2*(N$2-Hoja1!$F$3)*($E50-Hoja1!$F$4)))</f>
        <v>3.1984072868184533E-6</v>
      </c>
      <c r="O50">
        <f>+$B$6*EXP(-(1/2)*($B$2*(O$2-Hoja1!$F$3)^2+$C$3*($E50-Hoja1!$F$4)^2+2*$C$2*(O$2-Hoja1!$F$3)*($E50-Hoja1!$F$4)))</f>
        <v>4.9677778782479982E-6</v>
      </c>
      <c r="P50">
        <f>+$B$6*EXP(-(1/2)*($B$2*(P$2-Hoja1!$F$3)^2+$C$3*($E50-Hoja1!$F$4)^2+2*$C$2*(P$2-Hoja1!$F$3)*($E50-Hoja1!$F$4)))</f>
        <v>7.5837841494181295E-6</v>
      </c>
      <c r="Q50">
        <f>+$B$6*EXP(-(1/2)*($B$2*(Q$2-Hoja1!$F$3)^2+$C$3*($E50-Hoja1!$F$4)^2+2*$C$2*(Q$2-Hoja1!$F$3)*($E50-Hoja1!$F$4)))</f>
        <v>1.1379027559569246E-5</v>
      </c>
      <c r="R50">
        <f>+$B$6*EXP(-(1/2)*($B$2*(R$2-Hoja1!$F$3)^2+$C$3*($E50-Hoja1!$F$4)^2+2*$C$2*(R$2-Hoja1!$F$3)*($E50-Hoja1!$F$4)))</f>
        <v>1.6781072987830265E-5</v>
      </c>
      <c r="S50">
        <f>+$B$6*EXP(-(1/2)*($B$2*(S$2-Hoja1!$F$3)^2+$C$3*($E50-Hoja1!$F$4)^2+2*$C$2*(S$2-Hoja1!$F$3)*($E50-Hoja1!$F$4)))</f>
        <v>2.4323703158699958E-5</v>
      </c>
      <c r="T50">
        <f>+$B$6*EXP(-(1/2)*($B$2*(T$2-Hoja1!$F$3)^2+$C$3*($E50-Hoja1!$F$4)^2+2*$C$2*(T$2-Hoja1!$F$3)*($E50-Hoja1!$F$4)))</f>
        <v>3.4652538483091402E-5</v>
      </c>
      <c r="U50">
        <f>+$B$6*EXP(-(1/2)*($B$2*(U$2-Hoja1!$F$3)^2+$C$3*($E50-Hoja1!$F$4)^2+2*$C$2*(U$2-Hoja1!$F$3)*($E50-Hoja1!$F$4)))</f>
        <v>4.8521677349606605E-5</v>
      </c>
      <c r="V50">
        <f>+$B$6*EXP(-(1/2)*($B$2*(V$2-Hoja1!$F$3)^2+$C$3*($E50-Hoja1!$F$4)^2+2*$C$2*(V$2-Hoja1!$F$3)*($E50-Hoja1!$F$4)))</f>
        <v>6.6777775551023035E-5</v>
      </c>
      <c r="W50">
        <f>+$B$6*EXP(-(1/2)*($B$2*(W$2-Hoja1!$F$3)^2+$C$3*($E50-Hoja1!$F$4)^2+2*$C$2*(W$2-Hoja1!$F$3)*($E50-Hoja1!$F$4)))</f>
        <v>9.0328226188619517E-5</v>
      </c>
      <c r="X50">
        <f>+$B$6*EXP(-(1/2)*($B$2*(X$2-Hoja1!$F$3)^2+$C$3*($E50-Hoja1!$F$4)^2+2*$C$2*(X$2-Hoja1!$F$3)*($E50-Hoja1!$F$4)))</f>
        <v>1.2009098502859082E-4</v>
      </c>
      <c r="Y50">
        <f>+$B$6*EXP(-(1/2)*($B$2*(Y$2-Hoja1!$F$3)^2+$C$3*($E50-Hoja1!$F$4)^2+2*$C$2*(Y$2-Hoja1!$F$3)*($E50-Hoja1!$F$4)))</f>
        <v>1.5692521184228257E-4</v>
      </c>
      <c r="Z50">
        <f>+$B$6*EXP(-(1/2)*($B$2*(Z$2-Hoja1!$F$3)^2+$C$3*($E50-Hoja1!$F$4)^2+2*$C$2*(Z$2-Hoja1!$F$3)*($E50-Hoja1!$F$4)))</f>
        <v>2.0154425886976347E-4</v>
      </c>
      <c r="AA50">
        <f>+$B$6*EXP(-(1/2)*($B$2*(AA$2-Hoja1!$F$3)^2+$C$3*($E50-Hoja1!$F$4)^2+2*$C$2*(AA$2-Hoja1!$F$3)*($E50-Hoja1!$F$4)))</f>
        <v>2.5441547890489748E-4</v>
      </c>
      <c r="AB50">
        <f>+$B$6*EXP(-(1/2)*($B$2*(AB$2-Hoja1!$F$3)^2+$C$3*($E50-Hoja1!$F$4)^2+2*$C$2*(AB$2-Hoja1!$F$3)*($E50-Hoja1!$F$4)))</f>
        <v>3.1565452634488929E-4</v>
      </c>
      <c r="AC50">
        <f>+$B$6*EXP(-(1/2)*($B$2*(AC$2-Hoja1!$F$3)^2+$C$3*($E50-Hoja1!$F$4)^2+2*$C$2*(AC$2-Hoja1!$F$3)*($E50-Hoja1!$F$4)))</f>
        <v>3.8492480925294919E-4</v>
      </c>
      <c r="AD50">
        <f>+$B$6*EXP(-(1/2)*($B$2*(AD$2-Hoja1!$F$3)^2+$C$3*($E50-Hoja1!$F$4)^2+2*$C$2*(AD$2-Hoja1!$F$3)*($E50-Hoja1!$F$4)))</f>
        <v>4.6135494138512537E-4</v>
      </c>
      <c r="AE50">
        <f>+$B$6*EXP(-(1/2)*($B$2*(AE$2-Hoja1!$F$3)^2+$C$3*($E50-Hoja1!$F$4)^2+2*$C$2*(AE$2-Hoja1!$F$3)*($E50-Hoja1!$F$4)))</f>
        <v>5.4348785194152085E-4</v>
      </c>
      <c r="AF50">
        <f>+$B$6*EXP(-(1/2)*($B$2*(AF$2-Hoja1!$F$3)^2+$C$3*($E50-Hoja1!$F$4)^2+2*$C$2*(AF$2-Hoja1!$F$3)*($E50-Hoja1!$F$4)))</f>
        <v>6.2927415791567238E-4</v>
      </c>
      <c r="AG50">
        <f>+$B$6*EXP(-(1/2)*($B$2*(AG$2-Hoja1!$F$3)^2+$C$3*($E50-Hoja1!$F$4)^2+2*$C$2*(AG$2-Hoja1!$F$3)*($E50-Hoja1!$F$4)))</f>
        <v>7.1611924399275653E-4</v>
      </c>
      <c r="AH50">
        <f>+$B$6*EXP(-(1/2)*($B$2*(AH$2-Hoja1!$F$3)^2+$C$3*($E50-Hoja1!$F$4)^2+2*$C$2*(AH$2-Hoja1!$F$3)*($E50-Hoja1!$F$4)))</f>
        <v>8.0098831991741134E-4</v>
      </c>
      <c r="AI50">
        <f>+$B$6*EXP(-(1/2)*($B$2*(AI$2-Hoja1!$F$3)^2+$C$3*($E50-Hoja1!$F$4)^2+2*$C$2*(AI$2-Hoja1!$F$3)*($E50-Hoja1!$F$4)))</f>
        <v>8.8056701498607473E-4</v>
      </c>
      <c r="AJ50">
        <f>+$B$6*EXP(-(1/2)*($B$2*(AJ$2-Hoja1!$F$3)^2+$C$3*($E50-Hoja1!$F$4)^2+2*$C$2*(AJ$2-Hoja1!$F$3)*($E50-Hoja1!$F$4)))</f>
        <v>9.5146766720485376E-4</v>
      </c>
      <c r="AK50">
        <f>+$B$6*EXP(-(1/2)*($B$2*(AK$2-Hoja1!$F$3)^2+$C$3*($E50-Hoja1!$F$4)^2+2*$C$2*(AK$2-Hoja1!$F$3)*($E50-Hoja1!$F$4)))</f>
        <v>1.0104644699801323E-3</v>
      </c>
      <c r="AL50">
        <f>+$B$6*EXP(-(1/2)*($B$2*(AL$2-Hoja1!$F$3)^2+$C$3*($E50-Hoja1!$F$4)^2+2*$C$2*(AL$2-Hoja1!$F$3)*($E50-Hoja1!$F$4)))</f>
        <v>1.0547352277945922E-3</v>
      </c>
      <c r="AM50">
        <f>+$B$6*EXP(-(1/2)*($B$2*(AM$2-Hoja1!$F$3)^2+$C$3*($E50-Hoja1!$F$4)^2+2*$C$2*(AM$2-Hoja1!$F$3)*($E50-Hoja1!$F$4)))</f>
        <v>1.0820846765144856E-3</v>
      </c>
      <c r="AN50">
        <f>+$B$6*EXP(-(1/2)*($B$2*(AN$2-Hoja1!$F$3)^2+$C$3*($E50-Hoja1!$F$4)^2+2*$C$2*(AN$2-Hoja1!$F$3)*($E50-Hoja1!$F$4)))</f>
        <v>1.0911248173970721E-3</v>
      </c>
      <c r="AO50">
        <f>+$B$6*EXP(-(1/2)*($B$2*(AO$2-Hoja1!$F$3)^2+$C$3*($E50-Hoja1!$F$4)^2+2*$C$2*(AO$2-Hoja1!$F$3)*($E50-Hoja1!$F$4)))</f>
        <v>1.0813916503886721E-3</v>
      </c>
      <c r="AP50">
        <f>+$B$6*EXP(-(1/2)*($B$2*(AP$2-Hoja1!$F$3)^2+$C$3*($E50-Hoja1!$F$4)^2+2*$C$2*(AP$2-Hoja1!$F$3)*($E50-Hoja1!$F$4)))</f>
        <v>1.0533846403378408E-3</v>
      </c>
      <c r="AQ50">
        <f>+$B$6*EXP(-(1/2)*($B$2*(AQ$2-Hoja1!$F$3)^2+$C$3*($E50-Hoja1!$F$4)^2+2*$C$2*(AQ$2-Hoja1!$F$3)*($E50-Hoja1!$F$4)))</f>
        <v>1.008524243236191E-3</v>
      </c>
      <c r="AR50">
        <f>+$B$6*EXP(-(1/2)*($B$2*(AR$2-Hoja1!$F$3)^2+$C$3*($E50-Hoja1!$F$4)^2+2*$C$2*(AR$2-Hoja1!$F$3)*($E50-Hoja1!$F$4)))</f>
        <v>9.4903252041815328E-4</v>
      </c>
      <c r="AS50">
        <f>+$B$6*EXP(-(1/2)*($B$2*(AS$2-Hoja1!$F$3)^2+$C$3*($E50-Hoja1!$F$4)^2+2*$C$2*(AS$2-Hoja1!$F$3)*($E50-Hoja1!$F$4)))</f>
        <v>8.7775080855538514E-4</v>
      </c>
      <c r="AT50">
        <f>+$B$6*EXP(-(1/2)*($B$2*(AT$2-Hoja1!$F$3)^2+$C$3*($E50-Hoja1!$F$4)^2+2*$C$2*(AT$2-Hoja1!$F$3)*($E50-Hoja1!$F$4)))</f>
        <v>7.9791526397684706E-4</v>
      </c>
      <c r="AU50">
        <f>+$B$6*EXP(-(1/2)*($B$2*(AU$2-Hoja1!$F$3)^2+$C$3*($E50-Hoja1!$F$4)^2+2*$C$2*(AU$2-Hoja1!$F$3)*($E50-Hoja1!$F$4)))</f>
        <v>7.129149128107734E-4</v>
      </c>
      <c r="AV50">
        <f>+$B$6*EXP(-(1/2)*($B$2*(AV$2-Hoja1!$F$3)^2+$C$3*($E50-Hoja1!$F$4)^2+2*$C$2*(AV$2-Hoja1!$F$3)*($E50-Hoja1!$F$4)))</f>
        <v>6.2605720362916373E-4</v>
      </c>
      <c r="AW50">
        <f>+$B$6*EXP(-(1/2)*($B$2*(AW$2-Hoja1!$F$3)^2+$C$3*($E50-Hoja1!$F$4)^2+2*$C$2*(AW$2-Hoja1!$F$3)*($E50-Hoja1!$F$4)))</f>
        <v>5.4036315167283399E-4</v>
      </c>
      <c r="AX50">
        <f>+$B$6*EXP(-(1/2)*($B$2*(AX$2-Hoja1!$F$3)^2+$C$3*($E50-Hoja1!$F$4)^2+2*$C$2*(AX$2-Hoja1!$F$3)*($E50-Hoja1!$F$4)))</f>
        <v>4.584086736194979E-4</v>
      </c>
      <c r="AY50">
        <f>+$B$6*EXP(-(1/2)*($B$2*(AY$2-Hoja1!$F$3)^2+$C$3*($E50-Hoja1!$F$4)^2+2*$C$2*(AY$2-Hoja1!$F$3)*($E50-Hoja1!$F$4)))</f>
        <v>3.8222168092008353E-4</v>
      </c>
      <c r="AZ50">
        <f>+$B$6*EXP(-(1/2)*($B$2*(AZ$2-Hoja1!$F$3)^2+$C$3*($E50-Hoja1!$F$4)^2+2*$C$2*(AZ$2-Hoja1!$F$3)*($E50-Hoja1!$F$4)))</f>
        <v>3.1323710475259035E-4</v>
      </c>
      <c r="BA50">
        <f>+$B$6*EXP(-(1/2)*($B$2*(BA$2-Hoja1!$F$3)^2+$C$3*($E50-Hoja1!$F$4)^2+2*$C$2*(BA$2-Hoja1!$F$3)*($E50-Hoja1!$F$4)))</f>
        <v>2.5230535925992783E-4</v>
      </c>
      <c r="BB50">
        <f>+$B$6*EXP(-(1/2)*($B$2*(BB$2-Hoja1!$F$3)^2+$C$3*($E50-Hoja1!$F$4)^2+2*$C$2*(BB$2-Hoja1!$F$3)*($E50-Hoja1!$F$4)))</f>
        <v>1.9974464327512532E-4</v>
      </c>
      <c r="BC50">
        <f>+$B$6*EXP(-(1/2)*($B$2*(BC$2-Hoja1!$F$3)^2+$C$3*($E50-Hoja1!$F$4)^2+2*$C$2*(BC$2-Hoja1!$F$3)*($E50-Hoja1!$F$4)))</f>
        <v>1.5542439960811389E-4</v>
      </c>
      <c r="BD50">
        <f>+$B$6*EXP(-(1/2)*($B$2*(BD$2-Hoja1!$F$3)^2+$C$3*($E50-Hoja1!$F$4)^2+2*$C$2*(BD$2-Hoja1!$F$3)*($E50-Hoja1!$F$4)))</f>
        <v>1.1886627328825289E-4</v>
      </c>
    </row>
    <row r="51" spans="4:56" x14ac:dyDescent="0.25">
      <c r="D51">
        <f t="shared" si="4"/>
        <v>0.96000000000000052</v>
      </c>
      <c r="E51">
        <f t="shared" si="3"/>
        <v>6.5200000000000067</v>
      </c>
      <c r="F51">
        <f>+$B$6*EXP(-(1/2)*($B$2*(F$2-Hoja1!$F$3)^2+$C$3*($E51-Hoja1!$F$4)^2+2*$C$2*(F$2-Hoja1!$F$3)*($E51-Hoja1!$F$4)))</f>
        <v>2.8806689074673781E-8</v>
      </c>
      <c r="G51">
        <f>+$B$6*EXP(-(1/2)*($B$2*(G$2-Hoja1!$F$3)^2+$C$3*($E51-Hoja1!$F$4)^2+2*$C$2*(G$2-Hoja1!$F$3)*($E51-Hoja1!$F$4)))</f>
        <v>5.1739515897740508E-8</v>
      </c>
      <c r="H51">
        <f>+$B$6*EXP(-(1/2)*($B$2*(H$2-Hoja1!$F$3)^2+$C$3*($E51-Hoja1!$F$4)^2+2*$C$2*(H$2-Hoja1!$F$3)*($E51-Hoja1!$F$4)))</f>
        <v>9.1337005291654247E-8</v>
      </c>
      <c r="I51">
        <f>+$B$6*EXP(-(1/2)*($B$2*(I$2-Hoja1!$F$3)^2+$C$3*($E51-Hoja1!$F$4)^2+2*$C$2*(I$2-Hoja1!$F$3)*($E51-Hoja1!$F$4)))</f>
        <v>1.5847711870237264E-7</v>
      </c>
      <c r="J51">
        <f>+$B$6*EXP(-(1/2)*($B$2*(J$2-Hoja1!$F$3)^2+$C$3*($E51-Hoja1!$F$4)^2+2*$C$2*(J$2-Hoja1!$F$3)*($E51-Hoja1!$F$4)))</f>
        <v>2.7025999009470205E-7</v>
      </c>
      <c r="K51">
        <f>+$B$6*EXP(-(1/2)*($B$2*(K$2-Hoja1!$F$3)^2+$C$3*($E51-Hoja1!$F$4)^2+2*$C$2*(K$2-Hoja1!$F$3)*($E51-Hoja1!$F$4)))</f>
        <v>4.5299388319945184E-7</v>
      </c>
      <c r="L51">
        <f>+$B$6*EXP(-(1/2)*($B$2*(L$2-Hoja1!$F$3)^2+$C$3*($E51-Hoja1!$F$4)^2+2*$C$2*(L$2-Hoja1!$F$3)*($E51-Hoja1!$F$4)))</f>
        <v>7.462739985740019E-7</v>
      </c>
      <c r="M51">
        <f>+$B$6*EXP(-(1/2)*($B$2*(M$2-Hoja1!$F$3)^2+$C$3*($E51-Hoja1!$F$4)^2+2*$C$2*(M$2-Hoja1!$F$3)*($E51-Hoja1!$F$4)))</f>
        <v>1.2083692757720709E-6</v>
      </c>
      <c r="N51">
        <f>+$B$6*EXP(-(1/2)*($B$2*(N$2-Hoja1!$F$3)^2+$C$3*($E51-Hoja1!$F$4)^2+2*$C$2*(N$2-Hoja1!$F$3)*($E51-Hoja1!$F$4)))</f>
        <v>1.923075918880982E-6</v>
      </c>
      <c r="O51">
        <f>+$B$6*EXP(-(1/2)*($B$2*(O$2-Hoja1!$F$3)^2+$C$3*($E51-Hoja1!$F$4)^2+2*$C$2*(O$2-Hoja1!$F$3)*($E51-Hoja1!$F$4)))</f>
        <v>3.0080744179351408E-6</v>
      </c>
      <c r="P51">
        <f>+$B$6*EXP(-(1/2)*($B$2*(P$2-Hoja1!$F$3)^2+$C$3*($E51-Hoja1!$F$4)^2+2*$C$2*(P$2-Hoja1!$F$3)*($E51-Hoja1!$F$4)))</f>
        <v>4.6246206517099231E-6</v>
      </c>
      <c r="Q51">
        <f>+$B$6*EXP(-(1/2)*($B$2*(Q$2-Hoja1!$F$3)^2+$C$3*($E51-Hoja1!$F$4)^2+2*$C$2*(Q$2-Hoja1!$F$3)*($E51-Hoja1!$F$4)))</f>
        <v>6.9880989133152892E-6</v>
      </c>
      <c r="R51">
        <f>+$B$6*EXP(-(1/2)*($B$2*(R$2-Hoja1!$F$3)^2+$C$3*($E51-Hoja1!$F$4)^2+2*$C$2*(R$2-Hoja1!$F$3)*($E51-Hoja1!$F$4)))</f>
        <v>1.0378566306866956E-5</v>
      </c>
      <c r="S51">
        <f>+$B$6*EXP(-(1/2)*($B$2*(S$2-Hoja1!$F$3)^2+$C$3*($E51-Hoja1!$F$4)^2+2*$C$2*(S$2-Hoja1!$F$3)*($E51-Hoja1!$F$4)))</f>
        <v>1.5149945703694878E-5</v>
      </c>
      <c r="T51">
        <f>+$B$6*EXP(-(1/2)*($B$2*(T$2-Hoja1!$F$3)^2+$C$3*($E51-Hoja1!$F$4)^2+2*$C$2*(T$2-Hoja1!$F$3)*($E51-Hoja1!$F$4)))</f>
        <v>2.173602774542046E-5</v>
      </c>
      <c r="U51">
        <f>+$B$6*EXP(-(1/2)*($B$2*(U$2-Hoja1!$F$3)^2+$C$3*($E51-Hoja1!$F$4)^2+2*$C$2*(U$2-Hoja1!$F$3)*($E51-Hoja1!$F$4)))</f>
        <v>3.065100186606194E-5</v>
      </c>
      <c r="V51">
        <f>+$B$6*EXP(-(1/2)*($B$2*(V$2-Hoja1!$F$3)^2+$C$3*($E51-Hoja1!$F$4)^2+2*$C$2*(V$2-Hoja1!$F$3)*($E51-Hoja1!$F$4)))</f>
        <v>4.2481961465258302E-5</v>
      </c>
      <c r="W51">
        <f>+$B$6*EXP(-(1/2)*($B$2*(W$2-Hoja1!$F$3)^2+$C$3*($E51-Hoja1!$F$4)^2+2*$C$2*(W$2-Hoja1!$F$3)*($E51-Hoja1!$F$4)))</f>
        <v>5.7870846916084334E-5</v>
      </c>
      <c r="X51">
        <f>+$B$6*EXP(-(1/2)*($B$2*(X$2-Hoja1!$F$3)^2+$C$3*($E51-Hoja1!$F$4)^2+2*$C$2*(X$2-Hoja1!$F$3)*($E51-Hoja1!$F$4)))</f>
        <v>7.7483727831100636E-5</v>
      </c>
      <c r="Y51">
        <f>+$B$6*EXP(-(1/2)*($B$2*(Y$2-Hoja1!$F$3)^2+$C$3*($E51-Hoja1!$F$4)^2+2*$C$2*(Y$2-Hoja1!$F$3)*($E51-Hoja1!$F$4)))</f>
        <v>1.0196627806402091E-4</v>
      </c>
      <c r="Z51">
        <f>+$B$6*EXP(-(1/2)*($B$2*(Z$2-Hoja1!$F$3)^2+$C$3*($E51-Hoja1!$F$4)^2+2*$C$2*(Z$2-Hoja1!$F$3)*($E51-Hoja1!$F$4)))</f>
        <v>1.3188579411215352E-4</v>
      </c>
      <c r="AA51">
        <f>+$B$6*EXP(-(1/2)*($B$2*(AA$2-Hoja1!$F$3)^2+$C$3*($E51-Hoja1!$F$4)^2+2*$C$2*(AA$2-Hoja1!$F$3)*($E51-Hoja1!$F$4)))</f>
        <v>1.6766208458345413E-4</v>
      </c>
      <c r="AB51">
        <f>+$B$6*EXP(-(1/2)*($B$2*(AB$2-Hoja1!$F$3)^2+$C$3*($E51-Hoja1!$F$4)^2+2*$C$2*(AB$2-Hoja1!$F$3)*($E51-Hoja1!$F$4)))</f>
        <v>2.0949183253561552E-4</v>
      </c>
      <c r="AC51">
        <f>+$B$6*EXP(-(1/2)*($B$2*(AC$2-Hoja1!$F$3)^2+$C$3*($E51-Hoja1!$F$4)^2+2*$C$2*(AC$2-Hoja1!$F$3)*($E51-Hoja1!$F$4)))</f>
        <v>2.5727330248761745E-4</v>
      </c>
      <c r="AD51">
        <f>+$B$6*EXP(-(1/2)*($B$2*(AD$2-Hoja1!$F$3)^2+$C$3*($E51-Hoja1!$F$4)^2+2*$C$2*(AD$2-Hoja1!$F$3)*($E51-Hoja1!$F$4)))</f>
        <v>3.1054013560133939E-4</v>
      </c>
      <c r="AE51">
        <f>+$B$6*EXP(-(1/2)*($B$2*(AE$2-Hoja1!$F$3)^2+$C$3*($E51-Hoja1!$F$4)^2+2*$C$2*(AE$2-Hoja1!$F$3)*($E51-Hoja1!$F$4)))</f>
        <v>3.6841401803286466E-4</v>
      </c>
      <c r="AF51">
        <f>+$B$6*EXP(-(1/2)*($B$2*(AF$2-Hoja1!$F$3)^2+$C$3*($E51-Hoja1!$F$4)^2+2*$C$2*(AF$2-Hoja1!$F$3)*($E51-Hoja1!$F$4)))</f>
        <v>4.295858286513317E-4</v>
      </c>
      <c r="AG51">
        <f>+$B$6*EXP(-(1/2)*($B$2*(AG$2-Hoja1!$F$3)^2+$C$3*($E51-Hoja1!$F$4)^2+2*$C$2*(AG$2-Hoja1!$F$3)*($E51-Hoja1!$F$4)))</f>
        <v>4.923332161770028E-4</v>
      </c>
      <c r="AH51">
        <f>+$B$6*EXP(-(1/2)*($B$2*(AH$2-Hoja1!$F$3)^2+$C$3*($E51-Hoja1!$F$4)^2+2*$C$2*(AH$2-Hoja1!$F$3)*($E51-Hoja1!$F$4)))</f>
        <v>5.5457938217551707E-4</v>
      </c>
      <c r="AI51">
        <f>+$B$6*EXP(-(1/2)*($B$2*(AI$2-Hoja1!$F$3)^2+$C$3*($E51-Hoja1!$F$4)^2+2*$C$2*(AI$2-Hoja1!$F$3)*($E51-Hoja1!$F$4)))</f>
        <v>6.1399338656708549E-4</v>
      </c>
      <c r="AJ51">
        <f>+$B$6*EXP(-(1/2)*($B$2*(AJ$2-Hoja1!$F$3)^2+$C$3*($E51-Hoja1!$F$4)^2+2*$C$2*(AJ$2-Hoja1!$F$3)*($E51-Hoja1!$F$4)))</f>
        <v>6.6812705502764923E-4</v>
      </c>
      <c r="AK51">
        <f>+$B$6*EXP(-(1/2)*($B$2*(AK$2-Hoja1!$F$3)^2+$C$3*($E51-Hoja1!$F$4)^2+2*$C$2*(AK$2-Hoja1!$F$3)*($E51-Hoja1!$F$4)))</f>
        <v>7.1457828546555994E-4</v>
      </c>
      <c r="AL51">
        <f>+$B$6*EXP(-(1/2)*($B$2*(AL$2-Hoja1!$F$3)^2+$C$3*($E51-Hoja1!$F$4)^2+2*$C$2*(AL$2-Hoja1!$F$3)*($E51-Hoja1!$F$4)))</f>
        <v>7.5116606967647037E-4</v>
      </c>
      <c r="AM51">
        <f>+$B$6*EXP(-(1/2)*($B$2*(AM$2-Hoja1!$F$3)^2+$C$3*($E51-Hoja1!$F$4)^2+2*$C$2*(AM$2-Hoja1!$F$3)*($E51-Hoja1!$F$4)))</f>
        <v>7.7609967513507972E-4</v>
      </c>
      <c r="AN51">
        <f>+$B$6*EXP(-(1/2)*($B$2*(AN$2-Hoja1!$F$3)^2+$C$3*($E51-Hoja1!$F$4)^2+2*$C$2*(AN$2-Hoja1!$F$3)*($E51-Hoja1!$F$4)))</f>
        <v>7.881237808632734E-4</v>
      </c>
      <c r="AO51">
        <f>+$B$6*EXP(-(1/2)*($B$2*(AO$2-Hoja1!$F$3)^2+$C$3*($E51-Hoja1!$F$4)^2+2*$C$2*(AO$2-Hoja1!$F$3)*($E51-Hoja1!$F$4)))</f>
        <v>7.8662320535675772E-4</v>
      </c>
      <c r="AP51">
        <f>+$B$6*EXP(-(1/2)*($B$2*(AP$2-Hoja1!$F$3)^2+$C$3*($E51-Hoja1!$F$4)^2+2*$C$2*(AP$2-Hoja1!$F$3)*($E51-Hoja1!$F$4)))</f>
        <v>7.7167506484344787E-4</v>
      </c>
      <c r="AQ51">
        <f>+$B$6*EXP(-(1/2)*($B$2*(AQ$2-Hoja1!$F$3)^2+$C$3*($E51-Hoja1!$F$4)^2+2*$C$2*(AQ$2-Hoja1!$F$3)*($E51-Hoja1!$F$4)))</f>
        <v>7.4404220585320112E-4</v>
      </c>
      <c r="AR51">
        <f>+$B$6*EXP(-(1/2)*($B$2*(AR$2-Hoja1!$F$3)^2+$C$3*($E51-Hoja1!$F$4)^2+2*$C$2*(AR$2-Hoja1!$F$3)*($E51-Hoja1!$F$4)))</f>
        <v>7.0510869066375099E-4</v>
      </c>
      <c r="AS51">
        <f>+$B$6*EXP(-(1/2)*($B$2*(AS$2-Hoja1!$F$3)^2+$C$3*($E51-Hoja1!$F$4)^2+2*$C$2*(AS$2-Hoja1!$F$3)*($E51-Hoja1!$F$4)))</f>
        <v>6.5676493077654904E-4</v>
      </c>
      <c r="AT51">
        <f>+$B$6*EXP(-(1/2)*($B$2*(AT$2-Hoja1!$F$3)^2+$C$3*($E51-Hoja1!$F$4)^2+2*$C$2*(AT$2-Hoja1!$F$3)*($E51-Hoja1!$F$4)))</f>
        <v>6.0125573702699583E-4</v>
      </c>
      <c r="AU51">
        <f>+$B$6*EXP(-(1/2)*($B$2*(AU$2-Hoja1!$F$3)^2+$C$3*($E51-Hoja1!$F$4)^2+2*$C$2*(AU$2-Hoja1!$F$3)*($E51-Hoja1!$F$4)))</f>
        <v>5.4100826920641296E-4</v>
      </c>
      <c r="AV51">
        <f>+$B$6*EXP(-(1/2)*($B$2*(AV$2-Hoja1!$F$3)^2+$C$3*($E51-Hoja1!$F$4)^2+2*$C$2*(AV$2-Hoja1!$F$3)*($E51-Hoja1!$F$4)))</f>
        <v>4.7845815864964368E-4</v>
      </c>
      <c r="AW51">
        <f>+$B$6*EXP(-(1/2)*($B$2*(AW$2-Hoja1!$F$3)^2+$C$3*($E51-Hoja1!$F$4)^2+2*$C$2*(AW$2-Hoja1!$F$3)*($E51-Hoja1!$F$4)))</f>
        <v>4.1589089943578185E-4</v>
      </c>
      <c r="AX51">
        <f>+$B$6*EXP(-(1/2)*($B$2*(AX$2-Hoja1!$F$3)^2+$C$3*($E51-Hoja1!$F$4)^2+2*$C$2*(AX$2-Hoja1!$F$3)*($E51-Hoja1!$F$4)))</f>
        <v>3.5531231577416294E-4</v>
      </c>
      <c r="AY51">
        <f>+$B$6*EXP(-(1/2)*($B$2*(AY$2-Hoja1!$F$3)^2+$C$3*($E51-Hoja1!$F$4)^2+2*$C$2*(AY$2-Hoja1!$F$3)*($E51-Hoja1!$F$4)))</f>
        <v>2.9835718198225675E-4</v>
      </c>
      <c r="AZ51">
        <f>+$B$6*EXP(-(1/2)*($B$2*(AZ$2-Hoja1!$F$3)^2+$C$3*($E51-Hoja1!$F$4)^2+2*$C$2*(AZ$2-Hoja1!$F$3)*($E51-Hoja1!$F$4)))</f>
        <v>2.4623972827146943E-4</v>
      </c>
      <c r="BA51">
        <f>+$B$6*EXP(-(1/2)*($B$2*(BA$2-Hoja1!$F$3)^2+$C$3*($E51-Hoja1!$F$4)^2+2*$C$2*(BA$2-Hoja1!$F$3)*($E51-Hoja1!$F$4)))</f>
        <v>1.9974464327512481E-4</v>
      </c>
      <c r="BB51">
        <f>+$B$6*EXP(-(1/2)*($B$2*(BB$2-Hoja1!$F$3)^2+$C$3*($E51-Hoja1!$F$4)^2+2*$C$2*(BB$2-Hoja1!$F$3)*($E51-Hoja1!$F$4)))</f>
        <v>1.5925297374293454E-4</v>
      </c>
      <c r="BC51">
        <f>+$B$6*EXP(-(1/2)*($B$2*(BC$2-Hoja1!$F$3)^2+$C$3*($E51-Hoja1!$F$4)^2+2*$C$2*(BC$2-Hoja1!$F$3)*($E51-Hoja1!$F$4)))</f>
        <v>1.2479447302112068E-4</v>
      </c>
      <c r="BD51">
        <f>+$B$6*EXP(-(1/2)*($B$2*(BD$2-Hoja1!$F$3)^2+$C$3*($E51-Hoja1!$F$4)^2+2*$C$2*(BD$2-Hoja1!$F$3)*($E51-Hoja1!$F$4)))</f>
        <v>9.6116631817994475E-5</v>
      </c>
    </row>
    <row r="52" spans="4:56" x14ac:dyDescent="0.25">
      <c r="D52">
        <f t="shared" si="4"/>
        <v>0.98000000000000054</v>
      </c>
      <c r="E52">
        <f t="shared" si="3"/>
        <v>6.7600000000000069</v>
      </c>
      <c r="F52">
        <f>+$B$6*EXP(-(1/2)*($B$2*(F$2-Hoja1!$F$3)^2+$C$3*($E52-Hoja1!$F$4)^2+2*$C$2*(F$2-Hoja1!$F$3)*($E52-Hoja1!$F$4)))</f>
        <v>1.6089459340457187E-8</v>
      </c>
      <c r="G52">
        <f>+$B$6*EXP(-(1/2)*($B$2*(G$2-Hoja1!$F$3)^2+$C$3*($E52-Hoja1!$F$4)^2+2*$C$2*(G$2-Hoja1!$F$3)*($E52-Hoja1!$F$4)))</f>
        <v>2.9102762159749725E-8</v>
      </c>
      <c r="H52">
        <f>+$B$6*EXP(-(1/2)*($B$2*(H$2-Hoja1!$F$3)^2+$C$3*($E52-Hoja1!$F$4)^2+2*$C$2*(H$2-Hoja1!$F$3)*($E52-Hoja1!$F$4)))</f>
        <v>5.1739515897740508E-8</v>
      </c>
      <c r="I52">
        <f>+$B$6*EXP(-(1/2)*($B$2*(I$2-Hoja1!$F$3)^2+$C$3*($E52-Hoja1!$F$4)^2+2*$C$2*(I$2-Hoja1!$F$3)*($E52-Hoja1!$F$4)))</f>
        <v>9.0407800400728178E-8</v>
      </c>
      <c r="J52">
        <f>+$B$6*EXP(-(1/2)*($B$2*(J$2-Hoja1!$F$3)^2+$C$3*($E52-Hoja1!$F$4)^2+2*$C$2*(J$2-Hoja1!$F$3)*($E52-Hoja1!$F$4)))</f>
        <v>1.552690288392366E-7</v>
      </c>
      <c r="K52">
        <f>+$B$6*EXP(-(1/2)*($B$2*(K$2-Hoja1!$F$3)^2+$C$3*($E52-Hoja1!$F$4)^2+2*$C$2*(K$2-Hoja1!$F$3)*($E52-Hoja1!$F$4)))</f>
        <v>2.6209525682111421E-7</v>
      </c>
      <c r="L52">
        <f>+$B$6*EXP(-(1/2)*($B$2*(L$2-Hoja1!$F$3)^2+$C$3*($E52-Hoja1!$F$4)^2+2*$C$2*(L$2-Hoja1!$F$3)*($E52-Hoja1!$F$4)))</f>
        <v>4.3483938992945953E-7</v>
      </c>
      <c r="M52">
        <f>+$B$6*EXP(-(1/2)*($B$2*(M$2-Hoja1!$F$3)^2+$C$3*($E52-Hoja1!$F$4)^2+2*$C$2*(M$2-Hoja1!$F$3)*($E52-Hoja1!$F$4)))</f>
        <v>7.0907795801800781E-7</v>
      </c>
      <c r="N52">
        <f>+$B$6*EXP(-(1/2)*($B$2*(N$2-Hoja1!$F$3)^2+$C$3*($E52-Hoja1!$F$4)^2+2*$C$2*(N$2-Hoja1!$F$3)*($E52-Hoja1!$F$4)))</f>
        <v>1.136460863145568E-6</v>
      </c>
      <c r="O52">
        <f>+$B$6*EXP(-(1/2)*($B$2*(O$2-Hoja1!$F$3)^2+$C$3*($E52-Hoja1!$F$4)^2+2*$C$2*(O$2-Hoja1!$F$3)*($E52-Hoja1!$F$4)))</f>
        <v>1.7902363646740926E-6</v>
      </c>
      <c r="P52">
        <f>+$B$6*EXP(-(1/2)*($B$2*(P$2-Hoja1!$F$3)^2+$C$3*($E52-Hoja1!$F$4)^2+2*$C$2*(P$2-Hoja1!$F$3)*($E52-Hoja1!$F$4)))</f>
        <v>2.7717985054673363E-6</v>
      </c>
      <c r="Q52">
        <f>+$B$6*EXP(-(1/2)*($B$2*(Q$2-Hoja1!$F$3)^2+$C$3*($E52-Hoja1!$F$4)^2+2*$C$2*(Q$2-Hoja1!$F$3)*($E52-Hoja1!$F$4)))</f>
        <v>4.2180170341106656E-6</v>
      </c>
      <c r="R52">
        <f>+$B$6*EXP(-(1/2)*($B$2*(R$2-Hoja1!$F$3)^2+$C$3*($E52-Hoja1!$F$4)^2+2*$C$2*(R$2-Hoja1!$F$3)*($E52-Hoja1!$F$4)))</f>
        <v>6.3088527882307082E-6</v>
      </c>
      <c r="S52">
        <f>+$B$6*EXP(-(1/2)*($B$2*(S$2-Hoja1!$F$3)^2+$C$3*($E52-Hoja1!$F$4)^2+2*$C$2*(S$2-Hoja1!$F$3)*($E52-Hoja1!$F$4)))</f>
        <v>9.2744432758405312E-6</v>
      </c>
      <c r="T52">
        <f>+$B$6*EXP(-(1/2)*($B$2*(T$2-Hoja1!$F$3)^2+$C$3*($E52-Hoja1!$F$4)^2+2*$C$2*(T$2-Hoja1!$F$3)*($E52-Hoja1!$F$4)))</f>
        <v>1.3400490537259574E-5</v>
      </c>
      <c r="U52">
        <f>+$B$6*EXP(-(1/2)*($B$2*(U$2-Hoja1!$F$3)^2+$C$3*($E52-Hoja1!$F$4)^2+2*$C$2*(U$2-Hoja1!$F$3)*($E52-Hoja1!$F$4)))</f>
        <v>1.9030444607995923E-5</v>
      </c>
      <c r="V52">
        <f>+$B$6*EXP(-(1/2)*($B$2*(V$2-Hoja1!$F$3)^2+$C$3*($E52-Hoja1!$F$4)^2+2*$C$2*(V$2-Hoja1!$F$3)*($E52-Hoja1!$F$4)))</f>
        <v>2.656272123739996E-5</v>
      </c>
      <c r="W52">
        <f>+$B$6*EXP(-(1/2)*($B$2*(W$2-Hoja1!$F$3)^2+$C$3*($E52-Hoja1!$F$4)^2+2*$C$2*(W$2-Hoja1!$F$3)*($E52-Hoja1!$F$4)))</f>
        <v>3.6441109039735661E-5</v>
      </c>
      <c r="X52">
        <f>+$B$6*EXP(-(1/2)*($B$2*(X$2-Hoja1!$F$3)^2+$C$3*($E52-Hoja1!$F$4)^2+2*$C$2*(X$2-Hoja1!$F$3)*($E52-Hoja1!$F$4)))</f>
        <v>4.9136701368891132E-5</v>
      </c>
      <c r="Y52">
        <f>+$B$6*EXP(-(1/2)*($B$2*(Y$2-Hoja1!$F$3)^2+$C$3*($E52-Hoja1!$F$4)^2+2*$C$2*(Y$2-Hoja1!$F$3)*($E52-Hoja1!$F$4)))</f>
        <v>6.5120211442156888E-5</v>
      </c>
      <c r="Z52">
        <f>+$B$6*EXP(-(1/2)*($B$2*(Z$2-Hoja1!$F$3)^2+$C$3*($E52-Hoja1!$F$4)^2+2*$C$2*(Z$2-Hoja1!$F$3)*($E52-Hoja1!$F$4)))</f>
        <v>8.4824439223928088E-5</v>
      </c>
      <c r="AA52">
        <f>+$B$6*EXP(-(1/2)*($B$2*(AA$2-Hoja1!$F$3)^2+$C$3*($E52-Hoja1!$F$4)^2+2*$C$2*(AA$2-Hoja1!$F$3)*($E52-Hoja1!$F$4)))</f>
        <v>1.0859793913835697E-4</v>
      </c>
      <c r="AB52">
        <f>+$B$6*EXP(-(1/2)*($B$2*(AB$2-Hoja1!$F$3)^2+$C$3*($E52-Hoja1!$F$4)^2+2*$C$2*(AB$2-Hoja1!$F$3)*($E52-Hoja1!$F$4)))</f>
        <v>1.3665249379511053E-4</v>
      </c>
      <c r="AC52">
        <f>+$B$6*EXP(-(1/2)*($B$2*(AC$2-Hoja1!$F$3)^2+$C$3*($E52-Hoja1!$F$4)^2+2*$C$2*(AC$2-Hoja1!$F$3)*($E52-Hoja1!$F$4)))</f>
        <v>1.6900864927163646E-4</v>
      </c>
      <c r="AD52">
        <f>+$B$6*EXP(-(1/2)*($B$2*(AD$2-Hoja1!$F$3)^2+$C$3*($E52-Hoja1!$F$4)^2+2*$C$2*(AD$2-Hoja1!$F$3)*($E52-Hoja1!$F$4)))</f>
        <v>2.0544505455491767E-4</v>
      </c>
      <c r="AE52">
        <f>+$B$6*EXP(-(1/2)*($B$2*(AE$2-Hoja1!$F$3)^2+$C$3*($E52-Hoja1!$F$4)^2+2*$C$2*(AE$2-Hoja1!$F$3)*($E52-Hoja1!$F$4)))</f>
        <v>2.4545836858217882E-4</v>
      </c>
      <c r="AF52">
        <f>+$B$6*EXP(-(1/2)*($B$2*(AF$2-Hoja1!$F$3)^2+$C$3*($E52-Hoja1!$F$4)^2+2*$C$2*(AF$2-Hoja1!$F$3)*($E52-Hoja1!$F$4)))</f>
        <v>2.8824075500510172E-4</v>
      </c>
      <c r="AG52">
        <f>+$B$6*EXP(-(1/2)*($B$2*(AG$2-Hoja1!$F$3)^2+$C$3*($E52-Hoja1!$F$4)^2+2*$C$2*(AG$2-Hoja1!$F$3)*($E52-Hoja1!$F$4)))</f>
        <v>3.3268124749238459E-4</v>
      </c>
      <c r="AH52">
        <f>+$B$6*EXP(-(1/2)*($B$2*(AH$2-Hoja1!$F$3)^2+$C$3*($E52-Hoja1!$F$4)^2+2*$C$2*(AH$2-Hoja1!$F$3)*($E52-Hoja1!$F$4)))</f>
        <v>3.7739543911345869E-4</v>
      </c>
      <c r="AI52">
        <f>+$B$6*EXP(-(1/2)*($B$2*(AI$2-Hoja1!$F$3)^2+$C$3*($E52-Hoja1!$F$4)^2+2*$C$2*(AI$2-Hoja1!$F$3)*($E52-Hoja1!$F$4)))</f>
        <v>4.2078511128178263E-4</v>
      </c>
      <c r="AJ52">
        <f>+$B$6*EXP(-(1/2)*($B$2*(AJ$2-Hoja1!$F$3)^2+$C$3*($E52-Hoja1!$F$4)^2+2*$C$2*(AJ$2-Hoja1!$F$3)*($E52-Hoja1!$F$4)))</f>
        <v>4.6112585491130218E-4</v>
      </c>
      <c r="AK52">
        <f>+$B$6*EXP(-(1/2)*($B$2*(AK$2-Hoja1!$F$3)^2+$C$3*($E52-Hoja1!$F$4)^2+2*$C$2*(AK$2-Hoja1!$F$3)*($E52-Hoja1!$F$4)))</f>
        <v>4.9667691332036957E-4</v>
      </c>
      <c r="AL52">
        <f>+$B$6*EXP(-(1/2)*($B$2*(AL$2-Hoja1!$F$3)^2+$C$3*($E52-Hoja1!$F$4)^2+2*$C$2*(AL$2-Hoja1!$F$3)*($E52-Hoja1!$F$4)))</f>
        <v>5.2580397486866489E-4</v>
      </c>
      <c r="AM52">
        <f>+$B$6*EXP(-(1/2)*($B$2*(AM$2-Hoja1!$F$3)^2+$C$3*($E52-Hoja1!$F$4)^2+2*$C$2*(AM$2-Hoja1!$F$3)*($E52-Hoja1!$F$4)))</f>
        <v>5.4710306479578143E-4</v>
      </c>
      <c r="AN52">
        <f>+$B$6*EXP(-(1/2)*($B$2*(AN$2-Hoja1!$F$3)^2+$C$3*($E52-Hoja1!$F$4)^2+2*$C$2*(AN$2-Hoja1!$F$3)*($E52-Hoja1!$F$4)))</f>
        <v>5.5951253641857998E-4</v>
      </c>
      <c r="AO52">
        <f>+$B$6*EXP(-(1/2)*($B$2*(AO$2-Hoja1!$F$3)^2+$C$3*($E52-Hoja1!$F$4)^2+2*$C$2*(AO$2-Hoja1!$F$3)*($E52-Hoja1!$F$4)))</f>
        <v>5.6240074489546986E-4</v>
      </c>
      <c r="AP52">
        <f>+$B$6*EXP(-(1/2)*($B$2*(AP$2-Hoja1!$F$3)^2+$C$3*($E52-Hoja1!$F$4)^2+2*$C$2*(AP$2-Hoja1!$F$3)*($E52-Hoja1!$F$4)))</f>
        <v>5.5561932695472754E-4</v>
      </c>
      <c r="AQ52">
        <f>+$B$6*EXP(-(1/2)*($B$2*(AQ$2-Hoja1!$F$3)^2+$C$3*($E52-Hoja1!$F$4)^2+2*$C$2*(AQ$2-Hoja1!$F$3)*($E52-Hoja1!$F$4)))</f>
        <v>5.3951583042134179E-4</v>
      </c>
      <c r="AR52">
        <f>+$B$6*EXP(-(1/2)*($B$2*(AR$2-Hoja1!$F$3)^2+$C$3*($E52-Hoja1!$F$4)^2+2*$C$2*(AR$2-Hoja1!$F$3)*($E52-Hoja1!$F$4)))</f>
        <v>5.1490419696756124E-4</v>
      </c>
      <c r="AS52">
        <f>+$B$6*EXP(-(1/2)*($B$2*(AS$2-Hoja1!$F$3)^2+$C$3*($E52-Hoja1!$F$4)^2+2*$C$2*(AS$2-Hoja1!$F$3)*($E52-Hoja1!$F$4)))</f>
        <v>4.8299658782077054E-4</v>
      </c>
      <c r="AT52">
        <f>+$B$6*EXP(-(1/2)*($B$2*(AT$2-Hoja1!$F$3)^2+$C$3*($E52-Hoja1!$F$4)^2+2*$C$2*(AT$2-Hoja1!$F$3)*($E52-Hoja1!$F$4)))</f>
        <v>4.4530450101177828E-4</v>
      </c>
      <c r="AU52">
        <f>+$B$6*EXP(-(1/2)*($B$2*(AU$2-Hoja1!$F$3)^2+$C$3*($E52-Hoja1!$F$4)^2+2*$C$2*(AU$2-Hoja1!$F$3)*($E52-Hoja1!$F$4)))</f>
        <v>4.0352040285041469E-4</v>
      </c>
      <c r="AV52">
        <f>+$B$6*EXP(-(1/2)*($B$2*(AV$2-Hoja1!$F$3)^2+$C$3*($E52-Hoja1!$F$4)^2+2*$C$2*(AV$2-Hoja1!$F$3)*($E52-Hoja1!$F$4)))</f>
        <v>3.5939274299242208E-4</v>
      </c>
      <c r="AW52">
        <f>+$B$6*EXP(-(1/2)*($B$2*(AW$2-Hoja1!$F$3)^2+$C$3*($E52-Hoja1!$F$4)^2+2*$C$2*(AW$2-Hoja1!$F$3)*($E52-Hoja1!$F$4)))</f>
        <v>3.1460708566926167E-4</v>
      </c>
      <c r="AX52">
        <f>+$B$6*EXP(-(1/2)*($B$2*(AX$2-Hoja1!$F$3)^2+$C$3*($E52-Hoja1!$F$4)^2+2*$C$2*(AX$2-Hoja1!$F$3)*($E52-Hoja1!$F$4)))</f>
        <v>2.7068431272904306E-4</v>
      </c>
      <c r="AY52">
        <f>+$B$6*EXP(-(1/2)*($B$2*(AY$2-Hoja1!$F$3)^2+$C$3*($E52-Hoja1!$F$4)^2+2*$C$2*(AY$2-Hoja1!$F$3)*($E52-Hoja1!$F$4)))</f>
        <v>2.2890383370489551E-4</v>
      </c>
      <c r="AZ52">
        <f>+$B$6*EXP(-(1/2)*($B$2*(AZ$2-Hoja1!$F$3)^2+$C$3*($E52-Hoja1!$F$4)^2+2*$C$2*(AZ$2-Hoja1!$F$3)*($E52-Hoja1!$F$4)))</f>
        <v>1.9025603282436419E-4</v>
      </c>
      <c r="BA52">
        <f>+$B$6*EXP(-(1/2)*($B$2*(BA$2-Hoja1!$F$3)^2+$C$3*($E52-Hoja1!$F$4)^2+2*$C$2*(BA$2-Hoja1!$F$3)*($E52-Hoja1!$F$4)))</f>
        <v>1.5542439960811362E-4</v>
      </c>
      <c r="BB52">
        <f>+$B$6*EXP(-(1/2)*($B$2*(BB$2-Hoja1!$F$3)^2+$C$3*($E52-Hoja1!$F$4)^2+2*$C$2*(BB$2-Hoja1!$F$3)*($E52-Hoja1!$F$4)))</f>
        <v>1.2479447302112079E-4</v>
      </c>
      <c r="BC52">
        <f>+$B$6*EXP(-(1/2)*($B$2*(BC$2-Hoja1!$F$3)^2+$C$3*($E52-Hoja1!$F$4)^2+2*$C$2*(BC$2-Hoja1!$F$3)*($E52-Hoja1!$F$4)))</f>
        <v>9.8484275839347336E-5</v>
      </c>
      <c r="BD52">
        <f>+$B$6*EXP(-(1/2)*($B$2*(BD$2-Hoja1!$F$3)^2+$C$3*($E52-Hoja1!$F$4)^2+2*$C$2*(BD$2-Hoja1!$F$3)*($E52-Hoja1!$F$4)))</f>
        <v>7.6389528885529586E-5</v>
      </c>
    </row>
    <row r="53" spans="4:56" x14ac:dyDescent="0.25">
      <c r="D53">
        <f t="shared" si="4"/>
        <v>1.0000000000000004</v>
      </c>
      <c r="E53">
        <f t="shared" si="3"/>
        <v>7.0000000000000053</v>
      </c>
      <c r="F53">
        <f>+$B$6*EXP(-(1/2)*($B$2*(F$2-Hoja1!$F$3)^2+$C$3*($E53-Hoja1!$F$4)^2+2*$C$2*(F$2-Hoja1!$F$3)*($E53-Hoja1!$F$4)))</f>
        <v>8.8325264666186152E-9</v>
      </c>
      <c r="G53">
        <f>+$B$6*EXP(-(1/2)*($B$2*(G$2-Hoja1!$F$3)^2+$C$3*($E53-Hoja1!$F$4)^2+2*$C$2*(G$2-Hoja1!$F$3)*($E53-Hoja1!$F$4)))</f>
        <v>1.6089459340457214E-8</v>
      </c>
      <c r="H53">
        <f>+$B$6*EXP(-(1/2)*($B$2*(H$2-Hoja1!$F$3)^2+$C$3*($E53-Hoja1!$F$4)^2+2*$C$2*(H$2-Hoja1!$F$3)*($E53-Hoja1!$F$4)))</f>
        <v>2.8806689074673781E-8</v>
      </c>
      <c r="I53">
        <f>+$B$6*EXP(-(1/2)*($B$2*(I$2-Hoja1!$F$3)^2+$C$3*($E53-Hoja1!$F$4)^2+2*$C$2*(I$2-Hoja1!$F$3)*($E53-Hoja1!$F$4)))</f>
        <v>5.0692140618367714E-8</v>
      </c>
      <c r="J53">
        <f>+$B$6*EXP(-(1/2)*($B$2*(J$2-Hoja1!$F$3)^2+$C$3*($E53-Hoja1!$F$4)^2+2*$C$2*(J$2-Hoja1!$F$3)*($E53-Hoja1!$F$4)))</f>
        <v>8.7676520880348676E-8</v>
      </c>
      <c r="K53">
        <f>+$B$6*EXP(-(1/2)*($B$2*(K$2-Hoja1!$F$3)^2+$C$3*($E53-Hoja1!$F$4)^2+2*$C$2*(K$2-Hoja1!$F$3)*($E53-Hoja1!$F$4)))</f>
        <v>1.4904636084383061E-7</v>
      </c>
      <c r="L53">
        <f>+$B$6*EXP(-(1/2)*($B$2*(L$2-Hoja1!$F$3)^2+$C$3*($E53-Hoja1!$F$4)^2+2*$C$2*(L$2-Hoja1!$F$3)*($E53-Hoja1!$F$4)))</f>
        <v>2.4903181655536739E-7</v>
      </c>
      <c r="M53">
        <f>+$B$6*EXP(-(1/2)*($B$2*(M$2-Hoja1!$F$3)^2+$C$3*($E53-Hoja1!$F$4)^2+2*$C$2*(M$2-Hoja1!$F$3)*($E53-Hoja1!$F$4)))</f>
        <v>4.0896268906968047E-7</v>
      </c>
      <c r="N53">
        <f>+$B$6*EXP(-(1/2)*($B$2*(N$2-Hoja1!$F$3)^2+$C$3*($E53-Hoja1!$F$4)^2+2*$C$2*(N$2-Hoja1!$F$3)*($E53-Hoja1!$F$4)))</f>
        <v>6.6009726052383191E-7</v>
      </c>
      <c r="O53">
        <f>+$B$6*EXP(-(1/2)*($B$2*(O$2-Hoja1!$F$3)^2+$C$3*($E53-Hoja1!$F$4)^2+2*$C$2*(O$2-Hoja1!$F$3)*($E53-Hoja1!$F$4)))</f>
        <v>1.0471950106046037E-6</v>
      </c>
      <c r="P53">
        <f>+$B$6*EXP(-(1/2)*($B$2*(P$2-Hoja1!$F$3)^2+$C$3*($E53-Hoja1!$F$4)^2+2*$C$2*(P$2-Hoja1!$F$3)*($E53-Hoja1!$F$4)))</f>
        <v>1.6328360853744112E-6</v>
      </c>
      <c r="Q53">
        <f>+$B$6*EXP(-(1/2)*($B$2*(Q$2-Hoja1!$F$3)^2+$C$3*($E53-Hoja1!$F$4)^2+2*$C$2*(Q$2-Hoja1!$F$3)*($E53-Hoja1!$F$4)))</f>
        <v>2.5023785362155525E-6</v>
      </c>
      <c r="R53">
        <f>+$B$6*EXP(-(1/2)*($B$2*(R$2-Hoja1!$F$3)^2+$C$3*($E53-Hoja1!$F$4)^2+2*$C$2*(R$2-Hoja1!$F$3)*($E53-Hoja1!$F$4)))</f>
        <v>3.7692835949321039E-6</v>
      </c>
      <c r="S53">
        <f>+$B$6*EXP(-(1/2)*($B$2*(S$2-Hoja1!$F$3)^2+$C$3*($E53-Hoja1!$F$4)^2+2*$C$2*(S$2-Hoja1!$F$3)*($E53-Hoja1!$F$4)))</f>
        <v>5.5803316885175841E-6</v>
      </c>
      <c r="T53">
        <f>+$B$6*EXP(-(1/2)*($B$2*(T$2-Hoja1!$F$3)^2+$C$3*($E53-Hoja1!$F$4)^2+2*$C$2*(T$2-Hoja1!$F$3)*($E53-Hoja1!$F$4)))</f>
        <v>8.1200107534859891E-6</v>
      </c>
      <c r="U53">
        <f>+$B$6*EXP(-(1/2)*($B$2*(U$2-Hoja1!$F$3)^2+$C$3*($E53-Hoja1!$F$4)^2+2*$C$2*(U$2-Hoja1!$F$3)*($E53-Hoja1!$F$4)))</f>
        <v>1.1613111249709899E-5</v>
      </c>
      <c r="V53">
        <f>+$B$6*EXP(-(1/2)*($B$2*(V$2-Hoja1!$F$3)^2+$C$3*($E53-Hoja1!$F$4)^2+2*$C$2*(V$2-Hoja1!$F$3)*($E53-Hoja1!$F$4)))</f>
        <v>1.6324352339563353E-5</v>
      </c>
      <c r="W53">
        <f>+$B$6*EXP(-(1/2)*($B$2*(W$2-Hoja1!$F$3)^2+$C$3*($E53-Hoja1!$F$4)^2+2*$C$2*(W$2-Hoja1!$F$3)*($E53-Hoja1!$F$4)))</f>
        <v>2.2553748053486094E-5</v>
      </c>
      <c r="X53">
        <f>+$B$6*EXP(-(1/2)*($B$2*(X$2-Hoja1!$F$3)^2+$C$3*($E53-Hoja1!$F$4)^2+2*$C$2*(X$2-Hoja1!$F$3)*($E53-Hoja1!$F$4)))</f>
        <v>3.0626465611296786E-5</v>
      </c>
      <c r="Y53">
        <f>+$B$6*EXP(-(1/2)*($B$2*(Y$2-Hoja1!$F$3)^2+$C$3*($E53-Hoja1!$F$4)^2+2*$C$2*(Y$2-Hoja1!$F$3)*($E53-Hoja1!$F$4)))</f>
        <v>4.0876191796594685E-5</v>
      </c>
      <c r="Z53">
        <f>+$B$6*EXP(-(1/2)*($B$2*(Z$2-Hoja1!$F$3)^2+$C$3*($E53-Hoja1!$F$4)^2+2*$C$2*(Z$2-Hoja1!$F$3)*($E53-Hoja1!$F$4)))</f>
        <v>5.3621550421559887E-5</v>
      </c>
      <c r="AA53">
        <f>+$B$6*EXP(-(1/2)*($B$2*(AA$2-Hoja1!$F$3)^2+$C$3*($E53-Hoja1!$F$4)^2+2*$C$2*(AA$2-Hoja1!$F$3)*($E53-Hoja1!$F$4)))</f>
        <v>6.9135912174299116E-5</v>
      </c>
      <c r="AB53">
        <f>+$B$6*EXP(-(1/2)*($B$2*(AB$2-Hoja1!$F$3)^2+$C$3*($E53-Hoja1!$F$4)^2+2*$C$2*(AB$2-Hoja1!$F$3)*($E53-Hoja1!$F$4)))</f>
        <v>8.7611964558746133E-5</v>
      </c>
      <c r="AC53">
        <f>+$B$6*EXP(-(1/2)*($B$2*(AC$2-Hoja1!$F$3)^2+$C$3*($E53-Hoja1!$F$4)^2+2*$C$2*(AC$2-Hoja1!$F$3)*($E53-Hoja1!$F$4)))</f>
        <v>1.0912356148634322E-4</v>
      </c>
      <c r="AD53">
        <f>+$B$6*EXP(-(1/2)*($B$2*(AD$2-Hoja1!$F$3)^2+$C$3*($E53-Hoja1!$F$4)^2+2*$C$2*(AD$2-Hoja1!$F$3)*($E53-Hoja1!$F$4)))</f>
        <v>1.3358848847721923E-4</v>
      </c>
      <c r="AE53">
        <f>+$B$6*EXP(-(1/2)*($B$2*(AE$2-Hoja1!$F$3)^2+$C$3*($E53-Hoja1!$F$4)^2+2*$C$2*(AE$2-Hoja1!$F$3)*($E53-Hoja1!$F$4)))</f>
        <v>1.6073665696317584E-4</v>
      </c>
      <c r="AF53">
        <f>+$B$6*EXP(-(1/2)*($B$2*(AF$2-Hoja1!$F$3)^2+$C$3*($E53-Hoja1!$F$4)^2+2*$C$2*(AF$2-Hoja1!$F$3)*($E53-Hoja1!$F$4)))</f>
        <v>1.9008866405982605E-4</v>
      </c>
      <c r="AG53">
        <f>+$B$6*EXP(-(1/2)*($B$2*(AG$2-Hoja1!$F$3)^2+$C$3*($E53-Hoja1!$F$4)^2+2*$C$2*(AG$2-Hoja1!$F$3)*($E53-Hoja1!$F$4)))</f>
        <v>2.2094943573020432E-4</v>
      </c>
      <c r="AH53">
        <f>+$B$6*EXP(-(1/2)*($B$2*(AH$2-Hoja1!$F$3)^2+$C$3*($E53-Hoja1!$F$4)^2+2*$C$2*(AH$2-Hoja1!$F$3)*($E53-Hoja1!$F$4)))</f>
        <v>2.5242069980730244E-4</v>
      </c>
      <c r="AI53">
        <f>+$B$6*EXP(-(1/2)*($B$2*(AI$2-Hoja1!$F$3)^2+$C$3*($E53-Hoja1!$F$4)^2+2*$C$2*(AI$2-Hoja1!$F$3)*($E53-Hoja1!$F$4)))</f>
        <v>2.8343431429095112E-4</v>
      </c>
      <c r="AJ53">
        <f>+$B$6*EXP(-(1/2)*($B$2*(AJ$2-Hoja1!$F$3)^2+$C$3*($E53-Hoja1!$F$4)^2+2*$C$2*(AJ$2-Hoja1!$F$3)*($E53-Hoja1!$F$4)))</f>
        <v>3.1280614767793694E-4</v>
      </c>
      <c r="AK53">
        <f>+$B$6*EXP(-(1/2)*($B$2*(AK$2-Hoja1!$F$3)^2+$C$3*($E53-Hoja1!$F$4)^2+2*$C$2*(AK$2-Hoja1!$F$3)*($E53-Hoja1!$F$4)))</f>
        <v>3.3930755014351826E-4</v>
      </c>
      <c r="AL53">
        <f>+$B$6*EXP(-(1/2)*($B$2*(AL$2-Hoja1!$F$3)^2+$C$3*($E53-Hoja1!$F$4)^2+2*$C$2*(AL$2-Hoja1!$F$3)*($E53-Hoja1!$F$4)))</f>
        <v>3.6174884950263973E-4</v>
      </c>
      <c r="AM53">
        <f>+$B$6*EXP(-(1/2)*($B$2*(AM$2-Hoja1!$F$3)^2+$C$3*($E53-Hoja1!$F$4)^2+2*$C$2*(AM$2-Hoja1!$F$3)*($E53-Hoja1!$F$4)))</f>
        <v>3.7906718049654471E-4</v>
      </c>
      <c r="AN53">
        <f>+$B$6*EXP(-(1/2)*($B$2*(AN$2-Hoja1!$F$3)^2+$C$3*($E53-Hoja1!$F$4)^2+2*$C$2*(AN$2-Hoja1!$F$3)*($E53-Hoja1!$F$4)))</f>
        <v>3.9040970295137114E-4</v>
      </c>
      <c r="AO53">
        <f>+$B$6*EXP(-(1/2)*($B$2*(AO$2-Hoja1!$F$3)^2+$C$3*($E53-Hoja1!$F$4)^2+2*$C$2*(AO$2-Hoja1!$F$3)*($E53-Hoja1!$F$4)))</f>
        <v>3.9520316307809937E-4</v>
      </c>
      <c r="AP53">
        <f>+$B$6*EXP(-(1/2)*($B$2*(AP$2-Hoja1!$F$3)^2+$C$3*($E53-Hoja1!$F$4)^2+2*$C$2*(AP$2-Hoja1!$F$3)*($E53-Hoja1!$F$4)))</f>
        <v>3.9320190418932062E-4</v>
      </c>
      <c r="AQ53">
        <f>+$B$6*EXP(-(1/2)*($B$2*(AQ$2-Hoja1!$F$3)^2+$C$3*($E53-Hoja1!$F$4)^2+2*$C$2*(AQ$2-Hoja1!$F$3)*($E53-Hoja1!$F$4)))</f>
        <v>3.8450872963210185E-4</v>
      </c>
      <c r="AR53">
        <f>+$B$6*EXP(-(1/2)*($B$2*(AR$2-Hoja1!$F$3)^2+$C$3*($E53-Hoja1!$F$4)^2+2*$C$2*(AR$2-Hoja1!$F$3)*($E53-Hoja1!$F$4)))</f>
        <v>3.6956615145886015E-4</v>
      </c>
      <c r="AS53">
        <f>+$B$6*EXP(-(1/2)*($B$2*(AS$2-Hoja1!$F$3)^2+$C$3*($E53-Hoja1!$F$4)^2+2*$C$2*(AS$2-Hoja1!$F$3)*($E53-Hoja1!$F$4)))</f>
        <v>3.4911906186647652E-4</v>
      </c>
      <c r="AT53">
        <f>+$B$6*EXP(-(1/2)*($B$2*(AT$2-Hoja1!$F$3)^2+$C$3*($E53-Hoja1!$F$4)^2+2*$C$2*(AT$2-Hoja1!$F$3)*($E53-Hoja1!$F$4)))</f>
        <v>3.2415321083923852E-4</v>
      </c>
      <c r="AU53">
        <f>+$B$6*EXP(-(1/2)*($B$2*(AU$2-Hoja1!$F$3)^2+$C$3*($E53-Hoja1!$F$4)^2+2*$C$2*(AU$2-Hoja1!$F$3)*($E53-Hoja1!$F$4)))</f>
        <v>2.9581656176947427E-4</v>
      </c>
      <c r="AV53">
        <f>+$B$6*EXP(-(1/2)*($B$2*(AV$2-Hoja1!$F$3)^2+$C$3*($E53-Hoja1!$F$4)^2+2*$C$2*(AV$2-Hoja1!$F$3)*($E53-Hoja1!$F$4)))</f>
        <v>2.6533224620340544E-4</v>
      </c>
      <c r="AW53">
        <f>+$B$6*EXP(-(1/2)*($B$2*(AW$2-Hoja1!$F$3)^2+$C$3*($E53-Hoja1!$F$4)^2+2*$C$2*(AW$2-Hoja1!$F$3)*($E53-Hoja1!$F$4)))</f>
        <v>2.3391225383553055E-4</v>
      </c>
      <c r="AX53">
        <f>+$B$6*EXP(-(1/2)*($B$2*(AX$2-Hoja1!$F$3)^2+$C$3*($E53-Hoja1!$F$4)^2+2*$C$2*(AX$2-Hoja1!$F$3)*($E53-Hoja1!$F$4)))</f>
        <v>2.0268019098496784E-4</v>
      </c>
      <c r="AY53">
        <f>+$B$6*EXP(-(1/2)*($B$2*(AY$2-Hoja1!$F$3)^2+$C$3*($E53-Hoja1!$F$4)^2+2*$C$2*(AY$2-Hoja1!$F$3)*($E53-Hoja1!$F$4)))</f>
        <v>1.7260963233886505E-4</v>
      </c>
      <c r="AZ53">
        <f>+$B$6*EXP(-(1/2)*($B$2*(AZ$2-Hoja1!$F$3)^2+$C$3*($E53-Hoja1!$F$4)^2+2*$C$2*(AZ$2-Hoja1!$F$3)*($E53-Hoja1!$F$4)))</f>
        <v>1.4448213199113214E-4</v>
      </c>
      <c r="BA53">
        <f>+$B$6*EXP(-(1/2)*($B$2*(BA$2-Hoja1!$F$3)^2+$C$3*($E53-Hoja1!$F$4)^2+2*$C$2*(BA$2-Hoja1!$F$3)*($E53-Hoja1!$F$4)))</f>
        <v>1.1886627328825269E-4</v>
      </c>
      <c r="BB53">
        <f>+$B$6*EXP(-(1/2)*($B$2*(BB$2-Hoja1!$F$3)^2+$C$3*($E53-Hoja1!$F$4)^2+2*$C$2*(BB$2-Hoja1!$F$3)*($E53-Hoja1!$F$4)))</f>
        <v>9.6116631817994569E-5</v>
      </c>
      <c r="BC53">
        <f>+$B$6*EXP(-(1/2)*($B$2*(BC$2-Hoja1!$F$3)^2+$C$3*($E53-Hoja1!$F$4)^2+2*$C$2*(BC$2-Hoja1!$F$3)*($E53-Hoja1!$F$4)))</f>
        <v>7.6389528885529586E-5</v>
      </c>
      <c r="BD53">
        <f>+$B$6*EXP(-(1/2)*($B$2*(BD$2-Hoja1!$F$3)^2+$C$3*($E53-Hoja1!$F$4)^2+2*$C$2*(BD$2-Hoja1!$F$3)*($E53-Hoja1!$F$4)))</f>
        <v>5.9671164188192127E-5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cols>
    <col min="1" max="256" width="11.5546875" customWidth="1"/>
  </cols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J.L. Rojo</dc:creator>
  <cp:lastModifiedBy>Daan</cp:lastModifiedBy>
  <dcterms:created xsi:type="dcterms:W3CDTF">2001-10-01T17:12:08Z</dcterms:created>
  <dcterms:modified xsi:type="dcterms:W3CDTF">2017-01-19T10:29:44Z</dcterms:modified>
</cp:coreProperties>
</file>